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ТАБЛИЦА" sheetId="8" r:id="rId1"/>
    <sheet name="1-4" sheetId="4" r:id="rId2"/>
    <sheet name="5-9 " sheetId="5" r:id="rId3"/>
    <sheet name="11 " sheetId="6" r:id="rId4"/>
    <sheet name="Лист1" sheetId="9" r:id="rId5"/>
  </sheets>
  <calcPr calcId="124519"/>
</workbook>
</file>

<file path=xl/calcChain.xml><?xml version="1.0" encoding="utf-8"?>
<calcChain xmlns="http://schemas.openxmlformats.org/spreadsheetml/2006/main">
  <c r="AL60" i="5"/>
  <c r="AL95"/>
  <c r="AL94"/>
  <c r="AK15" i="6"/>
  <c r="AK10" l="1"/>
  <c r="AL79" i="5"/>
  <c r="AL80"/>
  <c r="AL81"/>
  <c r="AL82"/>
  <c r="AL83"/>
  <c r="AL84"/>
  <c r="AL85"/>
  <c r="AL86"/>
  <c r="AL87"/>
  <c r="AL88"/>
  <c r="AL89"/>
  <c r="AL90"/>
  <c r="AL91"/>
  <c r="AL92"/>
  <c r="AL93"/>
  <c r="AK13" i="6"/>
  <c r="AL58" i="5"/>
  <c r="AL59"/>
  <c r="AL61"/>
  <c r="AL62"/>
  <c r="AL63"/>
  <c r="AL64"/>
  <c r="AL65"/>
  <c r="AL66"/>
  <c r="AL67"/>
  <c r="AL68"/>
  <c r="AL69"/>
  <c r="AL70"/>
  <c r="AL71"/>
  <c r="AL72"/>
  <c r="AL73"/>
  <c r="AL74"/>
  <c r="AL75"/>
  <c r="AL52"/>
  <c r="AL53"/>
  <c r="AL54"/>
  <c r="AL38"/>
  <c r="AL39"/>
  <c r="AL40"/>
  <c r="AL41"/>
  <c r="AL42"/>
  <c r="AL43"/>
  <c r="AL44"/>
  <c r="AL45"/>
  <c r="AL46"/>
  <c r="AL47"/>
  <c r="AL48"/>
  <c r="AL49"/>
  <c r="AL50"/>
  <c r="AL51"/>
  <c r="AL22"/>
  <c r="AL23"/>
  <c r="AL24"/>
  <c r="AL25"/>
  <c r="AL26"/>
  <c r="AL27"/>
  <c r="AL28"/>
  <c r="AL29"/>
  <c r="AL30"/>
  <c r="AL31"/>
  <c r="AL32"/>
  <c r="AL33"/>
  <c r="AL34"/>
  <c r="AL6"/>
  <c r="AL7"/>
  <c r="AL8"/>
  <c r="AL9"/>
  <c r="AL10"/>
  <c r="AL11"/>
  <c r="AL12"/>
  <c r="AL13"/>
  <c r="AL14"/>
  <c r="AL15"/>
  <c r="AL16"/>
  <c r="AL17"/>
  <c r="AL18"/>
  <c r="AL5"/>
  <c r="AL21"/>
  <c r="AL37"/>
  <c r="AL57"/>
  <c r="AL29" i="4"/>
  <c r="AL30"/>
  <c r="AL31"/>
  <c r="AL32"/>
  <c r="AL33"/>
  <c r="AL34"/>
  <c r="AL35"/>
  <c r="AL36"/>
  <c r="AL37"/>
  <c r="AL17"/>
  <c r="AL18"/>
  <c r="AL19"/>
  <c r="AL20"/>
  <c r="AL21"/>
  <c r="AL22"/>
  <c r="AL23"/>
  <c r="AL24"/>
  <c r="AL25"/>
  <c r="AL6"/>
  <c r="AL7"/>
  <c r="AL8"/>
  <c r="AL9"/>
  <c r="AL10"/>
  <c r="AL11"/>
  <c r="AL12"/>
  <c r="AL13"/>
  <c r="AL5"/>
  <c r="AL16"/>
  <c r="AL28"/>
  <c r="AK6" i="6"/>
  <c r="AK7"/>
  <c r="AK8"/>
  <c r="AK9"/>
  <c r="AK11"/>
  <c r="AK12"/>
  <c r="AK14"/>
  <c r="AK16"/>
  <c r="AK17"/>
  <c r="AK18"/>
  <c r="AK19"/>
  <c r="AK20"/>
  <c r="AK21"/>
  <c r="AK22"/>
  <c r="AK5"/>
  <c r="AL78" i="5"/>
  <c r="AL41" i="4"/>
  <c r="AL42"/>
  <c r="AL43"/>
  <c r="AL44"/>
  <c r="AL46"/>
  <c r="AL47"/>
  <c r="AL48"/>
  <c r="AL49"/>
  <c r="AL40"/>
</calcChain>
</file>

<file path=xl/sharedStrings.xml><?xml version="1.0" encoding="utf-8"?>
<sst xmlns="http://schemas.openxmlformats.org/spreadsheetml/2006/main" count="1312" uniqueCount="420">
  <si>
    <t>региональный уровень (часть 1 статья 8 Федерального закона от 29.12.2012 № 273-ФЗ)</t>
  </si>
  <si>
    <t>федеральный уровень (часть 3 статья 97 Федерального закона от 29.12.2012 № 273-ФЗ)</t>
  </si>
  <si>
    <t>школьный уровень (пункт 10 часть 3 статья 28 Федерального закона от 29.12.2012 № 273-ФЗ)</t>
  </si>
  <si>
    <t>Примечание: согласно п.10.8 СанПин 2.4.2.2821-10 в день не более 1 оценочной процедуры в каждой параллели класса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</si>
  <si>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</si>
  <si>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</si>
  <si>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</si>
  <si>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</si>
  <si>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</si>
  <si>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</si>
  <si>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</si>
  <si>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</si>
  <si>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Кол-во ОП за год</t>
  </si>
  <si>
    <t>% от общего кол-ва часов в год</t>
  </si>
  <si>
    <t>Предметы</t>
  </si>
  <si>
    <t>Математика</t>
  </si>
  <si>
    <t>История</t>
  </si>
  <si>
    <t>География</t>
  </si>
  <si>
    <t>Биология</t>
  </si>
  <si>
    <t>ИЗО</t>
  </si>
  <si>
    <t>Музыка</t>
  </si>
  <si>
    <t>Технология</t>
  </si>
  <si>
    <t>Физкультура</t>
  </si>
  <si>
    <t>ОДНКНР</t>
  </si>
  <si>
    <t>Финансовая грамотность</t>
  </si>
  <si>
    <t xml:space="preserve">  11.09-15.09</t>
  </si>
  <si>
    <t>01.03.-11.03.</t>
  </si>
  <si>
    <t>12.03.-18.03.</t>
  </si>
  <si>
    <t>19.03.-22.03.</t>
  </si>
  <si>
    <t>02.05.-13.05.</t>
  </si>
  <si>
    <t>21.05.-28.05.</t>
  </si>
  <si>
    <t>2,5 недели=17 дней</t>
  </si>
  <si>
    <t>ВКР- входная контрольная работа</t>
  </si>
  <si>
    <t>ВМР- входная мониторинговая работа</t>
  </si>
  <si>
    <t>СД-стартовая диагностика</t>
  </si>
  <si>
    <t>ПА-контрольные работы в рамках промежуточной аттестации</t>
  </si>
  <si>
    <t>Сентябрь</t>
  </si>
  <si>
    <t xml:space="preserve">Обществознание </t>
  </si>
  <si>
    <t>Алгебра</t>
  </si>
  <si>
    <t>Геометрия</t>
  </si>
  <si>
    <t>Вероятность и статистика</t>
  </si>
  <si>
    <t xml:space="preserve">Русский язык </t>
  </si>
  <si>
    <t>Литература</t>
  </si>
  <si>
    <t xml:space="preserve">Иностранный (английский язык) </t>
  </si>
  <si>
    <t xml:space="preserve">Литература </t>
  </si>
  <si>
    <t>Информатика</t>
  </si>
  <si>
    <t>Физика</t>
  </si>
  <si>
    <t>Химия</t>
  </si>
  <si>
    <t>ОБЖ</t>
  </si>
  <si>
    <t>Введение в Новейшую историю</t>
  </si>
  <si>
    <t>Ф.И.О. учителя</t>
  </si>
  <si>
    <t xml:space="preserve">Литературное чтение </t>
  </si>
  <si>
    <t>Окружающий мир</t>
  </si>
  <si>
    <t>Шахматы</t>
  </si>
  <si>
    <t>Индивидуальный проект</t>
  </si>
  <si>
    <t>Родной (русский) язык</t>
  </si>
  <si>
    <t xml:space="preserve">  18.09-25.09</t>
  </si>
  <si>
    <t xml:space="preserve">  26.09-29.09</t>
  </si>
  <si>
    <t>02.10-10.10</t>
  </si>
  <si>
    <t>11.10.-18.10.</t>
  </si>
  <si>
    <t>19.10-27.10.</t>
  </si>
  <si>
    <t>07.11.-13.11.</t>
  </si>
  <si>
    <t>14.11.-20.11.</t>
  </si>
  <si>
    <t>21.11.-24.11.</t>
  </si>
  <si>
    <t>25.11.-30.11.</t>
  </si>
  <si>
    <t>01.12.-13.12.</t>
  </si>
  <si>
    <t>14.12.-21.12</t>
  </si>
  <si>
    <t>22.12.-29.12.</t>
  </si>
  <si>
    <t>09.01.-15.01.</t>
  </si>
  <si>
    <t>16.01.- 23.01.</t>
  </si>
  <si>
    <t>24.01.-31.01.</t>
  </si>
  <si>
    <t>01.02.-07.02.</t>
  </si>
  <si>
    <t>08.02.-14.02.</t>
  </si>
  <si>
    <t>15.02.-21.02.</t>
  </si>
  <si>
    <t>22.02.-29.02.</t>
  </si>
  <si>
    <t>01.04.-08.04.</t>
  </si>
  <si>
    <t>09.04.-16.04.</t>
  </si>
  <si>
    <t>17.04-23.04.</t>
  </si>
  <si>
    <t>24.04.-30.04.</t>
  </si>
  <si>
    <t>14.05.-21.05.</t>
  </si>
  <si>
    <t>ЗАЧЕТ</t>
  </si>
  <si>
    <t>РМТ - региональное мониторинговое тестирование в рамках проекта "Цифровая школа Оренбуржья"</t>
  </si>
  <si>
    <t>ВПР</t>
  </si>
  <si>
    <t>Кол-во часов по УП</t>
  </si>
  <si>
    <t>Кол-во допустимых ОП</t>
  </si>
  <si>
    <t>Кол-во часов в год по УП</t>
  </si>
  <si>
    <t xml:space="preserve">ИС-итоговое собеседование </t>
  </si>
  <si>
    <t xml:space="preserve">ВПР - всероссийские проверочные работы </t>
  </si>
  <si>
    <t>МР- мониторинговая работа</t>
  </si>
  <si>
    <t>Количество часов в неделю по предмету</t>
  </si>
  <si>
    <t>Количество часов по предмету за год</t>
  </si>
  <si>
    <t>Количествооценочных процедур, согласно следующим рекомендациям: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</si>
  <si>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</t>
  </si>
  <si>
    <t>проводить оценочные процедуры по каждому учебному предмету в одной параллели классов не чаще 1 раза в 2,5 недели</t>
  </si>
  <si>
    <t>17 – 17,5</t>
  </si>
  <si>
    <t>34 - 35</t>
  </si>
  <si>
    <t>68 - 70</t>
  </si>
  <si>
    <t>102 - 105</t>
  </si>
  <si>
    <t>136 - 140</t>
  </si>
  <si>
    <t>170 - 175</t>
  </si>
  <si>
    <t>204 - 210</t>
  </si>
  <si>
    <t>238 - 245</t>
  </si>
  <si>
    <t>272 - 280</t>
  </si>
  <si>
    <t xml:space="preserve"> и т.д. </t>
  </si>
  <si>
    <t>1-2</t>
  </si>
  <si>
    <t>3-4</t>
  </si>
  <si>
    <t>6-7</t>
  </si>
  <si>
    <t>10-11</t>
  </si>
  <si>
    <t>13-14</t>
  </si>
  <si>
    <t>Право</t>
  </si>
  <si>
    <t>4 класс</t>
  </si>
  <si>
    <t>3 класс</t>
  </si>
  <si>
    <t>2  класс</t>
  </si>
  <si>
    <t>1 класс</t>
  </si>
  <si>
    <t>5 класс</t>
  </si>
  <si>
    <t>6  класс</t>
  </si>
  <si>
    <t>7  класс</t>
  </si>
  <si>
    <t>8 класс</t>
  </si>
  <si>
    <t>9  класс</t>
  </si>
  <si>
    <t>11  класс</t>
  </si>
  <si>
    <t>Жаумбаева А.Т.</t>
  </si>
  <si>
    <t>МПЗ - муниципальный публичный зачет</t>
  </si>
  <si>
    <t>СД 20.09</t>
  </si>
  <si>
    <t>ПА 07.05</t>
  </si>
  <si>
    <t>ПА 15.05</t>
  </si>
  <si>
    <t>ПА 21.05</t>
  </si>
  <si>
    <t>Махамбетова А.Т.</t>
  </si>
  <si>
    <t>ПА 06.05</t>
  </si>
  <si>
    <t>ПА 13.05.</t>
  </si>
  <si>
    <t>Шукалакова Г.М.</t>
  </si>
  <si>
    <t>ПА 16.05</t>
  </si>
  <si>
    <t>Шачнова Ю.Ф.</t>
  </si>
  <si>
    <t>ПА 23.04</t>
  </si>
  <si>
    <t>Информационная безопасность</t>
  </si>
  <si>
    <t>ПА 17.04</t>
  </si>
  <si>
    <t>Пятина Т.В.</t>
  </si>
  <si>
    <t>ПА 13.05</t>
  </si>
  <si>
    <t>Шелест Е.С.</t>
  </si>
  <si>
    <t>ПА 14.05</t>
  </si>
  <si>
    <t>Акифьева О.В.</t>
  </si>
  <si>
    <t>Сапашева Ж.Т.</t>
  </si>
  <si>
    <t>Якубенко Г.М.</t>
  </si>
  <si>
    <t>Экологическая грамотность</t>
  </si>
  <si>
    <t>Основы налоговой грамотности</t>
  </si>
  <si>
    <t>Чёрная Ю.Л.</t>
  </si>
  <si>
    <t>ГТО - сдача нормативов ГТО</t>
  </si>
  <si>
    <t>Губайдулина А.К.</t>
  </si>
  <si>
    <t>Экологическая грамотность и безопасность</t>
  </si>
  <si>
    <t xml:space="preserve">Астрономия </t>
  </si>
  <si>
    <t>Ветчинкина О. А.</t>
  </si>
  <si>
    <t>ТР - тематическая контрольная работа</t>
  </si>
  <si>
    <t>Павлова Т.Ф.</t>
  </si>
  <si>
    <t>Приложение к приказу МБОУ "Новопавловская СОШ" от 06.09.2023г. №01-11/191</t>
  </si>
  <si>
    <t>02.09- 08.09</t>
  </si>
  <si>
    <t>Сводный график оценочных процедур в МБОУ "Новопавловская СОШ" на 2024-2025 учебный год</t>
  </si>
  <si>
    <t>СД 12.09.24</t>
  </si>
  <si>
    <t>02.09- 06.09</t>
  </si>
  <si>
    <t xml:space="preserve"> 9.09-13.09</t>
  </si>
  <si>
    <t xml:space="preserve">  16.09-20.09</t>
  </si>
  <si>
    <t xml:space="preserve">  23.09-27.09</t>
  </si>
  <si>
    <t>30.09-04.10</t>
  </si>
  <si>
    <t>7.10.-11.10.</t>
  </si>
  <si>
    <t>14.10-18.10.</t>
  </si>
  <si>
    <t>21.10-25.10</t>
  </si>
  <si>
    <t>05.11.-08.11.</t>
  </si>
  <si>
    <t>11.11.-15.11.</t>
  </si>
  <si>
    <t>18.11.-22.11.</t>
  </si>
  <si>
    <t>25.11.-29.11.</t>
  </si>
  <si>
    <t>02.12.-13.12.</t>
  </si>
  <si>
    <t>16.12.-20.12</t>
  </si>
  <si>
    <t>23.12.-28.12.</t>
  </si>
  <si>
    <t>09.01.-17.01.</t>
  </si>
  <si>
    <t>20.01.- 24.01.</t>
  </si>
  <si>
    <t>27.01.-31.01.</t>
  </si>
  <si>
    <t>10.02.-14.02.</t>
  </si>
  <si>
    <t>17.02.-21.02.</t>
  </si>
  <si>
    <t>24.02.-28.02.</t>
  </si>
  <si>
    <t>03.03.-07.03.</t>
  </si>
  <si>
    <t>10.03.-14.03.</t>
  </si>
  <si>
    <t>17.03.-25.03.</t>
  </si>
  <si>
    <t>04.04.-11.04.</t>
  </si>
  <si>
    <t>14.04.-18.04.</t>
  </si>
  <si>
    <t>21.04-25.04.</t>
  </si>
  <si>
    <t>28.04.-30.04.</t>
  </si>
  <si>
    <t>05.05.-13.05.</t>
  </si>
  <si>
    <t>21.05.-29.05.</t>
  </si>
  <si>
    <t>КУЗ - контроль и учет знаний</t>
  </si>
  <si>
    <t>КУЗ 18.12.</t>
  </si>
  <si>
    <t>КУЗ 27.02</t>
  </si>
  <si>
    <t>КУЗ 18.03</t>
  </si>
  <si>
    <t>КУЗ 12.05.2024</t>
  </si>
  <si>
    <t>ВКР 12.09</t>
  </si>
  <si>
    <t>ТР 17.10</t>
  </si>
  <si>
    <t>ТР14.11</t>
  </si>
  <si>
    <t>ТР 03.12</t>
  </si>
  <si>
    <t>ПКР - полугодовая контрольная работа</t>
  </si>
  <si>
    <t>ПКР 23.12</t>
  </si>
  <si>
    <t>ТР 22.01</t>
  </si>
  <si>
    <t>ТР21.03</t>
  </si>
  <si>
    <t>14.04 ТР</t>
  </si>
  <si>
    <t>ПА 14.05.</t>
  </si>
  <si>
    <t>ВКР 13.09</t>
  </si>
  <si>
    <t>ТР 01.10</t>
  </si>
  <si>
    <t>ТР 22.11</t>
  </si>
  <si>
    <t>18.12.ПКР</t>
  </si>
  <si>
    <t>ТР 07.03.2025</t>
  </si>
  <si>
    <t>ТР 16.10</t>
  </si>
  <si>
    <t>ПКР 19.12</t>
  </si>
  <si>
    <t>03.02.-07.02.</t>
  </si>
  <si>
    <t>ТР 04.02</t>
  </si>
  <si>
    <t>ТР27.02.</t>
  </si>
  <si>
    <t>ВКР 19.09</t>
  </si>
  <si>
    <t>ТР 27.12</t>
  </si>
  <si>
    <t>ТР 07.02</t>
  </si>
  <si>
    <t>ТР 22.10</t>
  </si>
  <si>
    <t>ТР 29.11</t>
  </si>
  <si>
    <t>ПКР 24.12</t>
  </si>
  <si>
    <t>14.01. ТР</t>
  </si>
  <si>
    <t>ТР 30.01</t>
  </si>
  <si>
    <t>ТР 18.02.25</t>
  </si>
  <si>
    <t>ТР 05.03.</t>
  </si>
  <si>
    <t>ТР20.03</t>
  </si>
  <si>
    <t>ТР 11.04</t>
  </si>
  <si>
    <t>ВКР 17.09</t>
  </si>
  <si>
    <t>ТР 15.10</t>
  </si>
  <si>
    <t>ПКР 17.12</t>
  </si>
  <si>
    <t>ТР 29.01</t>
  </si>
  <si>
    <t>ТР 28.02.</t>
  </si>
  <si>
    <t>ТР 21.03</t>
  </si>
  <si>
    <t>ТР 16.04</t>
  </si>
  <si>
    <t>ВКР 10.09</t>
  </si>
  <si>
    <t>ТР 06.11</t>
  </si>
  <si>
    <t>ТР 25.11</t>
  </si>
  <si>
    <t>ТР 11.02</t>
  </si>
  <si>
    <t>ТР 05.03</t>
  </si>
  <si>
    <t>ТР 10.04</t>
  </si>
  <si>
    <t>ТР 26.11</t>
  </si>
  <si>
    <t>ТР 16.01</t>
  </si>
  <si>
    <t>ТР 06.02</t>
  </si>
  <si>
    <t>ТР 06.03</t>
  </si>
  <si>
    <t>ТР 14.11</t>
  </si>
  <si>
    <t>ПКР 13.12</t>
  </si>
  <si>
    <t>ТР 15.01</t>
  </si>
  <si>
    <t>ВПР 15.04</t>
  </si>
  <si>
    <t>ВПР 22.04</t>
  </si>
  <si>
    <t>ТР 04.03</t>
  </si>
  <si>
    <t>ТР 13.11</t>
  </si>
  <si>
    <t>ПКР 10.12</t>
  </si>
  <si>
    <t>ТР 14.01</t>
  </si>
  <si>
    <t>ТР 24.03</t>
  </si>
  <si>
    <t>ТР 18.04</t>
  </si>
  <si>
    <t>ТР 26.02</t>
  </si>
  <si>
    <t>ТР 05.02</t>
  </si>
  <si>
    <t>ТР 09.10.</t>
  </si>
  <si>
    <t>тр 26.11</t>
  </si>
  <si>
    <t>ПКР 18.12</t>
  </si>
  <si>
    <t>ТР 04.02.</t>
  </si>
  <si>
    <t>ТР 27.02</t>
  </si>
  <si>
    <t>ТР19.03</t>
  </si>
  <si>
    <t>ТР 12.12</t>
  </si>
  <si>
    <t>ТР 18.02</t>
  </si>
  <si>
    <t>ТР 09.12</t>
  </si>
  <si>
    <t>ПА 24.04</t>
  </si>
  <si>
    <t>ТР 20.12</t>
  </si>
  <si>
    <t>ПА 25.04</t>
  </si>
  <si>
    <t>ТР 02.10.</t>
  </si>
  <si>
    <t>ТР11.02</t>
  </si>
  <si>
    <t>ТР 18.03</t>
  </si>
  <si>
    <t>ТР 20.03</t>
  </si>
  <si>
    <t>ПА 12.05</t>
  </si>
  <si>
    <t>Труд</t>
  </si>
  <si>
    <t>ПКР 25.12</t>
  </si>
  <si>
    <t>ОРКСЭ</t>
  </si>
  <si>
    <t>ВПР 10.04</t>
  </si>
  <si>
    <t>ТР 11.12</t>
  </si>
  <si>
    <t>ТР 19.02</t>
  </si>
  <si>
    <t>ТР 09.04</t>
  </si>
  <si>
    <t>ТР 18.09</t>
  </si>
  <si>
    <t>ТР 23.10</t>
  </si>
  <si>
    <t>ТР 23.04</t>
  </si>
  <si>
    <t>ВКР 18.09</t>
  </si>
  <si>
    <t>ТР 20.09</t>
  </si>
  <si>
    <t>ТР 10.10</t>
  </si>
  <si>
    <t>ПА 05.05</t>
  </si>
  <si>
    <t>СД 17.09</t>
  </si>
  <si>
    <t>ТР 26.12</t>
  </si>
  <si>
    <t>ТР 25.03</t>
  </si>
  <si>
    <t>ТР 18.11</t>
  </si>
  <si>
    <t>ТР 24.01</t>
  </si>
  <si>
    <t>ПА 30.04</t>
  </si>
  <si>
    <t>СД 13.09</t>
  </si>
  <si>
    <t>ПКР 11.12</t>
  </si>
  <si>
    <t>защита проекта 19.12</t>
  </si>
  <si>
    <t>ВКР 20.09</t>
  </si>
  <si>
    <t>ПКР 20.12</t>
  </si>
  <si>
    <t>ВКР 27.09</t>
  </si>
  <si>
    <t>ПКР 06.12</t>
  </si>
  <si>
    <t>СД 26.09</t>
  </si>
  <si>
    <t>ПКР 05.12</t>
  </si>
  <si>
    <t>ВКР 26.09</t>
  </si>
  <si>
    <t>ВКР 30.09</t>
  </si>
  <si>
    <t>ПКР 02.12</t>
  </si>
  <si>
    <t>ПА 28.04</t>
  </si>
  <si>
    <t>защита проекта05.05</t>
  </si>
  <si>
    <t>защита проекта 22.04</t>
  </si>
  <si>
    <t>защита проекта 05.05</t>
  </si>
  <si>
    <t>22.12.</t>
  </si>
  <si>
    <t>ТР29.04</t>
  </si>
  <si>
    <t>ТР 30.09</t>
  </si>
  <si>
    <t>ТР 24.10</t>
  </si>
  <si>
    <t>ТР 20.02</t>
  </si>
  <si>
    <t>ТР 13.03</t>
  </si>
  <si>
    <t>ПКР 12.12</t>
  </si>
  <si>
    <t>ПКР 16.12</t>
  </si>
  <si>
    <t>СД 25.09</t>
  </si>
  <si>
    <t>ТР 19.11</t>
  </si>
  <si>
    <t>ТР 12.03</t>
  </si>
  <si>
    <t>ПА07.05</t>
  </si>
  <si>
    <t>ТР 26.05</t>
  </si>
  <si>
    <t>ОБЗР</t>
  </si>
  <si>
    <t>СД 11.09</t>
  </si>
  <si>
    <t>ТР 18.12</t>
  </si>
  <si>
    <t>ВКР 25.09</t>
  </si>
  <si>
    <t>ТР 12.02</t>
  </si>
  <si>
    <t>защита проекта 25.12</t>
  </si>
  <si>
    <t>ТР 25.09</t>
  </si>
  <si>
    <t>ТР 21.11</t>
  </si>
  <si>
    <t>ТР 25.12</t>
  </si>
  <si>
    <t>ТР 03.10</t>
  </si>
  <si>
    <t>ТР 24.12</t>
  </si>
  <si>
    <t>ТР 13.02</t>
  </si>
  <si>
    <t>ТР 08.04</t>
  </si>
  <si>
    <t>ТР 27.11</t>
  </si>
  <si>
    <t>ТР 19.03</t>
  </si>
  <si>
    <t>ТР 15.04</t>
  </si>
  <si>
    <t>ТР 11.10</t>
  </si>
  <si>
    <t>ТР 17.01</t>
  </si>
  <si>
    <t>ТР 26.09</t>
  </si>
  <si>
    <t>ТР 15.11</t>
  </si>
  <si>
    <t>ТР 23.01</t>
  </si>
  <si>
    <t>ТР 14.03</t>
  </si>
  <si>
    <t>ПА 29.04</t>
  </si>
  <si>
    <t>ПКР 26.12</t>
  </si>
  <si>
    <t>ТР 19.12</t>
  </si>
  <si>
    <t>ПА 18.04</t>
  </si>
  <si>
    <t>СД 19.09</t>
  </si>
  <si>
    <t>защита проекта 10.12</t>
  </si>
  <si>
    <t>ВКР 16.09</t>
  </si>
  <si>
    <t>Шангереева Е.В.</t>
  </si>
  <si>
    <t>ПКР 27.12</t>
  </si>
  <si>
    <t>ПА 21.04</t>
  </si>
  <si>
    <t>ПА 22.04</t>
  </si>
  <si>
    <t>ТМ 19.09</t>
  </si>
  <si>
    <t>ПрИС 21.11</t>
  </si>
  <si>
    <t>ТМ 11.12</t>
  </si>
  <si>
    <t>ИС 12.02</t>
  </si>
  <si>
    <t>Пр ОГЭ 19.03</t>
  </si>
  <si>
    <t>ТР 28.11</t>
  </si>
  <si>
    <t>ТР 24.02</t>
  </si>
  <si>
    <t>ВПР 20.03</t>
  </si>
  <si>
    <t>СД 16.09</t>
  </si>
  <si>
    <t>ВПР 21.03</t>
  </si>
  <si>
    <t>ТМ</t>
  </si>
  <si>
    <t>ТР 28.04</t>
  </si>
  <si>
    <t>ТМ 27.09</t>
  </si>
  <si>
    <t>ТР 25.10</t>
  </si>
  <si>
    <t>ТР 06.12</t>
  </si>
  <si>
    <t>ТМ 26.02</t>
  </si>
  <si>
    <t>ТР 05.12</t>
  </si>
  <si>
    <t>защита проекта 12.05</t>
  </si>
  <si>
    <t>ПЗ - публичный зачет</t>
  </si>
  <si>
    <t>ТМ - тренировочные мероприятия</t>
  </si>
  <si>
    <t>СД 10.09</t>
  </si>
  <si>
    <t>ВПР 16.04</t>
  </si>
  <si>
    <t>ТР 20.01</t>
  </si>
  <si>
    <t>ТР 0.02</t>
  </si>
  <si>
    <t>ТР 18.10</t>
  </si>
  <si>
    <t>ТР 11.03</t>
  </si>
  <si>
    <t>ТР 12.05</t>
  </si>
  <si>
    <t>ПА 30.07</t>
  </si>
  <si>
    <t>ВКР 10.09,</t>
  </si>
  <si>
    <t>Шангиреева Е.В.</t>
  </si>
  <si>
    <t>СД 18.09</t>
  </si>
  <si>
    <t>ТР 08.10</t>
  </si>
  <si>
    <t>ТР 07.11</t>
  </si>
  <si>
    <t>28.11 ТР</t>
  </si>
  <si>
    <t>27.02 ТР</t>
  </si>
  <si>
    <t>ТР 20.11</t>
  </si>
  <si>
    <t>Т Р 05.02</t>
  </si>
  <si>
    <t>ТР 25.02</t>
  </si>
  <si>
    <t>ВПР 09.04</t>
  </si>
  <si>
    <t>ТР 28.01</t>
  </si>
  <si>
    <t>ТР 14.02</t>
  </si>
  <si>
    <t>ВПР 08.04</t>
  </si>
  <si>
    <t>СД 12.09</t>
  </si>
  <si>
    <t>ТР 02.10</t>
  </si>
  <si>
    <t>ТР 28.02</t>
  </si>
  <si>
    <t>ВПР 11.047</t>
  </si>
  <si>
    <t>ТР 26.11.2024</t>
  </si>
  <si>
    <t>ЗАЧЕТ 13.05</t>
  </si>
  <si>
    <t>ТР 17.04</t>
  </si>
  <si>
    <t>ВКР 24.09</t>
  </si>
  <si>
    <t>ПА 16.04</t>
  </si>
  <si>
    <t>ТР 20.05</t>
  </si>
  <si>
    <t>ПКР 03.12</t>
  </si>
  <si>
    <t>ЗАЧЕТ 14.05</t>
  </si>
  <si>
    <t>ТР 17.12</t>
  </si>
  <si>
    <t>ТР 04.12</t>
  </si>
  <si>
    <t>ВПР 21.04</t>
  </si>
  <si>
    <t>ТР 21.02</t>
  </si>
  <si>
    <t>ВПР 25.03</t>
  </si>
  <si>
    <t>ТР 10.12</t>
  </si>
  <si>
    <t>ПА 20.05</t>
  </si>
  <si>
    <t>ВКР 05.09</t>
  </si>
  <si>
    <t>зачет 16.04</t>
  </si>
  <si>
    <t>ТР 21.01</t>
  </si>
  <si>
    <t>ПА 15.04</t>
  </si>
  <si>
    <t>ТР 07.03</t>
  </si>
  <si>
    <t>06.03 ТР</t>
  </si>
  <si>
    <t>ТР 22.04.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</si>
</sst>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16" fontId="2" fillId="7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8" borderId="6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1" xfId="0" applyFont="1" applyBorder="1"/>
    <xf numFmtId="0" fontId="1" fillId="10" borderId="1" xfId="0" applyFont="1" applyFill="1" applyBorder="1"/>
    <xf numFmtId="0" fontId="1" fillId="10" borderId="2" xfId="0" applyFont="1" applyFill="1" applyBorder="1"/>
    <xf numFmtId="0" fontId="1" fillId="10" borderId="6" xfId="0" applyFont="1" applyFill="1" applyBorder="1"/>
    <xf numFmtId="0" fontId="1" fillId="2" borderId="1" xfId="0" applyFont="1" applyFill="1" applyBorder="1"/>
    <xf numFmtId="0" fontId="1" fillId="6" borderId="7" xfId="0" applyFont="1" applyFill="1" applyBorder="1"/>
    <xf numFmtId="0" fontId="1" fillId="9" borderId="0" xfId="0" applyFont="1" applyFill="1"/>
    <xf numFmtId="0" fontId="1" fillId="8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0" borderId="17" xfId="0" applyFont="1" applyBorder="1"/>
    <xf numFmtId="0" fontId="1" fillId="0" borderId="18" xfId="0" applyFont="1" applyBorder="1"/>
    <xf numFmtId="0" fontId="1" fillId="10" borderId="18" xfId="0" applyFont="1" applyFill="1" applyBorder="1"/>
    <xf numFmtId="0" fontId="1" fillId="10" borderId="16" xfId="0" applyFont="1" applyFill="1" applyBorder="1"/>
    <xf numFmtId="0" fontId="1" fillId="10" borderId="17" xfId="0" applyFont="1" applyFill="1" applyBorder="1"/>
    <xf numFmtId="0" fontId="1" fillId="2" borderId="18" xfId="0" applyFont="1" applyFill="1" applyBorder="1"/>
    <xf numFmtId="0" fontId="1" fillId="2" borderId="20" xfId="0" applyFont="1" applyFill="1" applyBorder="1" applyAlignment="1">
      <alignment horizontal="left" wrapText="1"/>
    </xf>
    <xf numFmtId="0" fontId="1" fillId="0" borderId="12" xfId="0" applyFont="1" applyBorder="1"/>
    <xf numFmtId="0" fontId="1" fillId="0" borderId="13" xfId="0" applyFont="1" applyBorder="1"/>
    <xf numFmtId="0" fontId="1" fillId="10" borderId="13" xfId="0" applyFont="1" applyFill="1" applyBorder="1"/>
    <xf numFmtId="0" fontId="1" fillId="10" borderId="12" xfId="0" applyFont="1" applyFill="1" applyBorder="1"/>
    <xf numFmtId="0" fontId="1" fillId="2" borderId="13" xfId="0" applyFont="1" applyFill="1" applyBorder="1"/>
    <xf numFmtId="0" fontId="1" fillId="0" borderId="22" xfId="0" applyFont="1" applyBorder="1"/>
    <xf numFmtId="0" fontId="1" fillId="2" borderId="11" xfId="0" applyFont="1" applyFill="1" applyBorder="1" applyAlignment="1">
      <alignment horizontal="left" wrapText="1"/>
    </xf>
    <xf numFmtId="0" fontId="2" fillId="7" borderId="2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16" fontId="2" fillId="7" borderId="22" xfId="0" applyNumberFormat="1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2" borderId="7" xfId="0" applyFont="1" applyFill="1" applyBorder="1" applyAlignment="1">
      <alignment horizontal="left" wrapText="1"/>
    </xf>
    <xf numFmtId="0" fontId="1" fillId="2" borderId="2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/>
    <xf numFmtId="0" fontId="4" fillId="3" borderId="1" xfId="0" applyFont="1" applyFill="1" applyBorder="1"/>
    <xf numFmtId="16" fontId="2" fillId="8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/>
    <xf numFmtId="0" fontId="6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" fillId="6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1" fillId="6" borderId="7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8" xfId="0" applyFont="1" applyFill="1" applyBorder="1"/>
    <xf numFmtId="0" fontId="1" fillId="6" borderId="13" xfId="0" applyFont="1" applyFill="1" applyBorder="1"/>
    <xf numFmtId="0" fontId="7" fillId="11" borderId="25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8" fillId="2" borderId="32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 vertical="top" wrapText="1"/>
    </xf>
    <xf numFmtId="49" fontId="7" fillId="0" borderId="25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0" fontId="1" fillId="10" borderId="22" xfId="0" applyFont="1" applyFill="1" applyBorder="1"/>
    <xf numFmtId="0" fontId="1" fillId="10" borderId="27" xfId="0" applyFont="1" applyFill="1" applyBorder="1"/>
    <xf numFmtId="0" fontId="1" fillId="10" borderId="7" xfId="0" applyFont="1" applyFill="1" applyBorder="1"/>
    <xf numFmtId="0" fontId="1" fillId="10" borderId="14" xfId="0" applyFont="1" applyFill="1" applyBorder="1"/>
    <xf numFmtId="16" fontId="1" fillId="5" borderId="1" xfId="0" applyNumberFormat="1" applyFont="1" applyFill="1" applyBorder="1"/>
    <xf numFmtId="0" fontId="1" fillId="5" borderId="1" xfId="0" applyFont="1" applyFill="1" applyBorder="1"/>
    <xf numFmtId="0" fontId="1" fillId="5" borderId="6" xfId="0" applyFont="1" applyFill="1" applyBorder="1"/>
    <xf numFmtId="16" fontId="1" fillId="5" borderId="6" xfId="0" applyNumberFormat="1" applyFont="1" applyFill="1" applyBorder="1"/>
    <xf numFmtId="0" fontId="1" fillId="5" borderId="2" xfId="0" applyFont="1" applyFill="1" applyBorder="1"/>
    <xf numFmtId="0" fontId="1" fillId="5" borderId="18" xfId="0" applyFont="1" applyFill="1" applyBorder="1"/>
    <xf numFmtId="16" fontId="1" fillId="5" borderId="18" xfId="0" applyNumberFormat="1" applyFont="1" applyFill="1" applyBorder="1"/>
    <xf numFmtId="0" fontId="1" fillId="5" borderId="17" xfId="0" applyFont="1" applyFill="1" applyBorder="1"/>
    <xf numFmtId="16" fontId="1" fillId="5" borderId="17" xfId="0" applyNumberFormat="1" applyFont="1" applyFill="1" applyBorder="1"/>
    <xf numFmtId="0" fontId="1" fillId="5" borderId="13" xfId="0" applyFont="1" applyFill="1" applyBorder="1"/>
    <xf numFmtId="0" fontId="1" fillId="5" borderId="22" xfId="0" applyFont="1" applyFill="1" applyBorder="1"/>
    <xf numFmtId="16" fontId="1" fillId="5" borderId="2" xfId="0" applyNumberFormat="1" applyFont="1" applyFill="1" applyBorder="1"/>
    <xf numFmtId="0" fontId="1" fillId="3" borderId="6" xfId="0" applyFont="1" applyFill="1" applyBorder="1"/>
    <xf numFmtId="14" fontId="1" fillId="5" borderId="6" xfId="0" applyNumberFormat="1" applyFont="1" applyFill="1" applyBorder="1"/>
    <xf numFmtId="14" fontId="1" fillId="5" borderId="1" xfId="0" applyNumberFormat="1" applyFont="1" applyFill="1" applyBorder="1"/>
    <xf numFmtId="16" fontId="1" fillId="5" borderId="22" xfId="0" applyNumberFormat="1" applyFont="1" applyFill="1" applyBorder="1"/>
    <xf numFmtId="0" fontId="1" fillId="12" borderId="1" xfId="0" applyFont="1" applyFill="1" applyBorder="1"/>
    <xf numFmtId="0" fontId="1" fillId="12" borderId="6" xfId="0" applyFont="1" applyFill="1" applyBorder="1"/>
    <xf numFmtId="0" fontId="5" fillId="0" borderId="22" xfId="0" applyFont="1" applyBorder="1"/>
    <xf numFmtId="0" fontId="5" fillId="12" borderId="1" xfId="0" applyFont="1" applyFill="1" applyBorder="1"/>
    <xf numFmtId="0" fontId="5" fillId="0" borderId="1" xfId="0" applyFont="1" applyBorder="1"/>
    <xf numFmtId="0" fontId="5" fillId="0" borderId="6" xfId="0" applyFont="1" applyBorder="1"/>
    <xf numFmtId="0" fontId="5" fillId="10" borderId="6" xfId="0" applyFont="1" applyFill="1" applyBorder="1"/>
    <xf numFmtId="0" fontId="5" fillId="10" borderId="1" xfId="0" applyFont="1" applyFill="1" applyBorder="1"/>
    <xf numFmtId="0" fontId="11" fillId="12" borderId="1" xfId="0" applyFont="1" applyFill="1" applyBorder="1"/>
    <xf numFmtId="0" fontId="5" fillId="5" borderId="1" xfId="0" applyFont="1" applyFill="1" applyBorder="1"/>
    <xf numFmtId="0" fontId="5" fillId="5" borderId="6" xfId="0" applyFont="1" applyFill="1" applyBorder="1"/>
    <xf numFmtId="0" fontId="2" fillId="7" borderId="22" xfId="0" applyFont="1" applyFill="1" applyBorder="1" applyAlignment="1">
      <alignment wrapText="1"/>
    </xf>
    <xf numFmtId="16" fontId="1" fillId="10" borderId="1" xfId="0" applyNumberFormat="1" applyFont="1" applyFill="1" applyBorder="1"/>
    <xf numFmtId="14" fontId="1" fillId="5" borderId="20" xfId="0" applyNumberFormat="1" applyFont="1" applyFill="1" applyBorder="1"/>
    <xf numFmtId="0" fontId="1" fillId="10" borderId="34" xfId="0" applyFont="1" applyFill="1" applyBorder="1"/>
    <xf numFmtId="0" fontId="1" fillId="5" borderId="18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5" borderId="12" xfId="0" applyFont="1" applyFill="1" applyBorder="1"/>
    <xf numFmtId="0" fontId="1" fillId="5" borderId="6" xfId="0" applyFont="1" applyFill="1" applyBorder="1" applyAlignment="1">
      <alignment wrapText="1"/>
    </xf>
    <xf numFmtId="0" fontId="11" fillId="5" borderId="1" xfId="0" applyFont="1" applyFill="1" applyBorder="1"/>
    <xf numFmtId="0" fontId="1" fillId="5" borderId="7" xfId="0" applyFont="1" applyFill="1" applyBorder="1"/>
    <xf numFmtId="0" fontId="1" fillId="5" borderId="0" xfId="0" applyFont="1" applyFill="1" applyBorder="1"/>
    <xf numFmtId="0" fontId="1" fillId="0" borderId="35" xfId="0" applyFont="1" applyBorder="1"/>
    <xf numFmtId="0" fontId="5" fillId="3" borderId="6" xfId="0" applyFont="1" applyFill="1" applyBorder="1"/>
    <xf numFmtId="0" fontId="5" fillId="13" borderId="1" xfId="0" applyFont="1" applyFill="1" applyBorder="1"/>
    <xf numFmtId="16" fontId="11" fillId="5" borderId="1" xfId="0" applyNumberFormat="1" applyFont="1" applyFill="1" applyBorder="1"/>
    <xf numFmtId="0" fontId="11" fillId="5" borderId="18" xfId="0" applyFont="1" applyFill="1" applyBorder="1" applyAlignment="1">
      <alignment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1" sqref="D11"/>
    </sheetView>
  </sheetViews>
  <sheetFormatPr defaultRowHeight="15"/>
  <cols>
    <col min="1" max="1" width="19.85546875" customWidth="1"/>
    <col min="2" max="2" width="23" customWidth="1"/>
    <col min="3" max="3" width="56.42578125" bestFit="1" customWidth="1"/>
    <col min="4" max="4" width="36.5703125" bestFit="1" customWidth="1"/>
  </cols>
  <sheetData>
    <row r="1" spans="1:4" ht="45" customHeight="1" thickBot="1">
      <c r="A1" s="127" t="s">
        <v>89</v>
      </c>
      <c r="B1" s="129" t="s">
        <v>90</v>
      </c>
      <c r="C1" s="131" t="s">
        <v>91</v>
      </c>
      <c r="D1" s="132"/>
    </row>
    <row r="2" spans="1:4" ht="76.5" customHeight="1" thickBot="1">
      <c r="A2" s="128"/>
      <c r="B2" s="130"/>
      <c r="C2" s="70" t="s">
        <v>92</v>
      </c>
      <c r="D2" s="70" t="s">
        <v>93</v>
      </c>
    </row>
    <row r="3" spans="1:4" ht="19.5" thickBot="1">
      <c r="A3" s="68">
        <v>0.5</v>
      </c>
      <c r="B3" s="69" t="s">
        <v>94</v>
      </c>
      <c r="C3" s="71" t="s">
        <v>104</v>
      </c>
      <c r="D3" s="66"/>
    </row>
    <row r="4" spans="1:4" ht="19.5" thickBot="1">
      <c r="A4" s="68">
        <v>1</v>
      </c>
      <c r="B4" s="69" t="s">
        <v>95</v>
      </c>
      <c r="C4" s="71" t="s">
        <v>105</v>
      </c>
      <c r="D4" s="66"/>
    </row>
    <row r="5" spans="1:4" ht="19.5" thickBot="1">
      <c r="A5" s="68">
        <v>2</v>
      </c>
      <c r="B5" s="69" t="s">
        <v>96</v>
      </c>
      <c r="C5" s="71" t="s">
        <v>106</v>
      </c>
      <c r="D5" s="66"/>
    </row>
    <row r="6" spans="1:4" ht="19.5" thickBot="1">
      <c r="A6" s="68">
        <v>3</v>
      </c>
      <c r="B6" s="69" t="s">
        <v>97</v>
      </c>
      <c r="C6" s="71" t="s">
        <v>107</v>
      </c>
      <c r="D6" s="66"/>
    </row>
    <row r="7" spans="1:4" ht="19.5" thickBot="1">
      <c r="A7" s="68">
        <v>4</v>
      </c>
      <c r="B7" s="69" t="s">
        <v>98</v>
      </c>
      <c r="C7" s="71" t="s">
        <v>108</v>
      </c>
      <c r="D7" s="67">
        <v>13</v>
      </c>
    </row>
    <row r="8" spans="1:4" ht="19.5" thickBot="1">
      <c r="A8" s="68">
        <v>5</v>
      </c>
      <c r="B8" s="69" t="s">
        <v>99</v>
      </c>
      <c r="C8" s="66"/>
      <c r="D8" s="67">
        <v>13</v>
      </c>
    </row>
    <row r="9" spans="1:4" ht="19.5" thickBot="1">
      <c r="A9" s="68">
        <v>6</v>
      </c>
      <c r="B9" s="69" t="s">
        <v>100</v>
      </c>
      <c r="C9" s="66"/>
      <c r="D9" s="67">
        <v>13</v>
      </c>
    </row>
    <row r="10" spans="1:4" ht="19.5" thickBot="1">
      <c r="A10" s="68">
        <v>7</v>
      </c>
      <c r="B10" s="69" t="s">
        <v>101</v>
      </c>
      <c r="C10" s="66"/>
      <c r="D10" s="67">
        <v>13</v>
      </c>
    </row>
    <row r="11" spans="1:4" ht="19.5" thickBot="1">
      <c r="A11" s="68">
        <v>8</v>
      </c>
      <c r="B11" s="69" t="s">
        <v>102</v>
      </c>
      <c r="C11" s="66"/>
      <c r="D11" s="67">
        <v>13</v>
      </c>
    </row>
    <row r="12" spans="1:4" ht="19.5" thickBot="1">
      <c r="A12" s="68" t="s">
        <v>103</v>
      </c>
      <c r="B12" s="69"/>
      <c r="C12" s="66"/>
      <c r="D12" s="67">
        <v>13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9"/>
  <sheetViews>
    <sheetView view="pageBreakPreview" topLeftCell="A28" zoomScale="87" zoomScaleNormal="54" zoomScaleSheetLayoutView="87" workbookViewId="0">
      <pane xSplit="1" topLeftCell="G1" activePane="topRight" state="frozen"/>
      <selection activeCell="A16" sqref="A16"/>
      <selection pane="topRight" activeCell="AF37" sqref="AF37"/>
    </sheetView>
  </sheetViews>
  <sheetFormatPr defaultRowHeight="15.75"/>
  <cols>
    <col min="1" max="1" width="21.140625" style="1" customWidth="1"/>
    <col min="2" max="2" width="18.5703125" style="1" customWidth="1"/>
    <col min="3" max="3" width="11" style="1" customWidth="1"/>
    <col min="4" max="4" width="13" style="1" customWidth="1"/>
    <col min="5" max="5" width="12.7109375" style="1" customWidth="1"/>
    <col min="6" max="6" width="12.85546875" style="1" customWidth="1"/>
    <col min="7" max="7" width="10.7109375" style="1" customWidth="1"/>
    <col min="8" max="8" width="8.7109375" style="1" customWidth="1"/>
    <col min="9" max="11" width="10.5703125" style="1" customWidth="1"/>
    <col min="12" max="12" width="9.140625" style="1"/>
    <col min="13" max="13" width="11.140625" style="1" customWidth="1"/>
    <col min="14" max="14" width="9.140625" style="1"/>
    <col min="15" max="15" width="11.28515625" style="1" customWidth="1"/>
    <col min="16" max="16" width="11.5703125" style="1" customWidth="1"/>
    <col min="17" max="17" width="10.7109375" style="1" customWidth="1"/>
    <col min="18" max="18" width="12.85546875" style="1" customWidth="1"/>
    <col min="19" max="19" width="12.5703125" style="1" customWidth="1"/>
    <col min="20" max="20" width="10.7109375" style="1" customWidth="1"/>
    <col min="21" max="21" width="12.42578125" style="1" customWidth="1"/>
    <col min="22" max="22" width="12.5703125" style="1" bestFit="1" customWidth="1"/>
    <col min="23" max="23" width="10.42578125" style="1" customWidth="1"/>
    <col min="24" max="24" width="10.85546875" style="1" customWidth="1"/>
    <col min="25" max="25" width="12.5703125" style="1" bestFit="1" customWidth="1"/>
    <col min="26" max="26" width="12.5703125" style="1" customWidth="1"/>
    <col min="27" max="27" width="13" style="1" customWidth="1"/>
    <col min="28" max="28" width="12.5703125" style="1" bestFit="1" customWidth="1"/>
    <col min="29" max="30" width="11.28515625" style="1" customWidth="1"/>
    <col min="31" max="31" width="13.28515625" style="1" customWidth="1"/>
    <col min="32" max="32" width="12.42578125" style="1" customWidth="1"/>
    <col min="33" max="34" width="9.140625" style="1"/>
    <col min="35" max="35" width="13.140625" style="1" customWidth="1"/>
    <col min="36" max="36" width="13.42578125" style="1" customWidth="1"/>
    <col min="37" max="37" width="14.42578125" style="1" customWidth="1"/>
    <col min="38" max="38" width="18.5703125" style="1" customWidth="1"/>
    <col min="39" max="40" width="9.140625" style="1"/>
    <col min="41" max="41" width="9.140625" style="1" customWidth="1"/>
    <col min="42" max="43" width="9.140625" style="1"/>
    <col min="44" max="44" width="53.85546875" style="1" customWidth="1"/>
    <col min="45" max="45" width="46.28515625" style="1" customWidth="1"/>
    <col min="46" max="16384" width="9.140625" style="1"/>
  </cols>
  <sheetData>
    <row r="1" spans="1:41">
      <c r="A1" s="141" t="s">
        <v>152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41" ht="19.5" thickBot="1">
      <c r="A2" s="142" t="s">
        <v>154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</row>
    <row r="3" spans="1:41" ht="16.5" thickBot="1">
      <c r="A3" s="143" t="s">
        <v>113</v>
      </c>
      <c r="B3" s="140"/>
      <c r="C3" s="138" t="s">
        <v>36</v>
      </c>
      <c r="D3" s="139"/>
      <c r="E3" s="139"/>
      <c r="F3" s="139"/>
      <c r="G3" s="133" t="s">
        <v>4</v>
      </c>
      <c r="H3" s="134"/>
      <c r="I3" s="134"/>
      <c r="J3" s="134"/>
      <c r="K3" s="134"/>
      <c r="L3" s="133" t="s">
        <v>5</v>
      </c>
      <c r="M3" s="134"/>
      <c r="N3" s="134"/>
      <c r="O3" s="133" t="s">
        <v>6</v>
      </c>
      <c r="P3" s="134"/>
      <c r="Q3" s="134"/>
      <c r="R3" s="133" t="s">
        <v>7</v>
      </c>
      <c r="S3" s="134"/>
      <c r="T3" s="134"/>
      <c r="U3" s="133" t="s">
        <v>8</v>
      </c>
      <c r="V3" s="134"/>
      <c r="W3" s="134"/>
      <c r="X3" s="134"/>
      <c r="Y3" s="133" t="s">
        <v>9</v>
      </c>
      <c r="Z3" s="134"/>
      <c r="AA3" s="134"/>
      <c r="AB3" s="133" t="s">
        <v>10</v>
      </c>
      <c r="AC3" s="134"/>
      <c r="AD3" s="134"/>
      <c r="AE3" s="134"/>
      <c r="AF3" s="144" t="s">
        <v>11</v>
      </c>
      <c r="AG3" s="139"/>
      <c r="AH3" s="139"/>
      <c r="AI3" s="139"/>
      <c r="AJ3" s="139"/>
      <c r="AK3" s="139"/>
      <c r="AL3" s="145"/>
    </row>
    <row r="4" spans="1:41" ht="47.25">
      <c r="A4" s="47" t="s">
        <v>14</v>
      </c>
      <c r="B4" s="48" t="s">
        <v>50</v>
      </c>
      <c r="C4" s="41" t="s">
        <v>156</v>
      </c>
      <c r="D4" s="2" t="s">
        <v>157</v>
      </c>
      <c r="E4" s="2" t="s">
        <v>158</v>
      </c>
      <c r="F4" s="53" t="s">
        <v>159</v>
      </c>
      <c r="G4" s="3" t="s">
        <v>160</v>
      </c>
      <c r="H4" s="4" t="s">
        <v>161</v>
      </c>
      <c r="I4" s="5" t="s">
        <v>162</v>
      </c>
      <c r="J4" s="111" t="s">
        <v>163</v>
      </c>
      <c r="K4" s="6" t="s">
        <v>164</v>
      </c>
      <c r="L4" s="6" t="s">
        <v>165</v>
      </c>
      <c r="M4" s="7" t="s">
        <v>166</v>
      </c>
      <c r="N4" s="7" t="s">
        <v>167</v>
      </c>
      <c r="O4" s="8" t="s">
        <v>168</v>
      </c>
      <c r="P4" s="5" t="s">
        <v>169</v>
      </c>
      <c r="Q4" s="5" t="s">
        <v>170</v>
      </c>
      <c r="R4" s="6" t="s">
        <v>171</v>
      </c>
      <c r="S4" s="9" t="s">
        <v>172</v>
      </c>
      <c r="T4" s="7" t="s">
        <v>173</v>
      </c>
      <c r="U4" s="8" t="s">
        <v>208</v>
      </c>
      <c r="V4" s="5" t="s">
        <v>174</v>
      </c>
      <c r="W4" s="5" t="s">
        <v>175</v>
      </c>
      <c r="X4" s="5" t="s">
        <v>176</v>
      </c>
      <c r="Y4" s="8" t="s">
        <v>177</v>
      </c>
      <c r="Z4" s="7" t="s">
        <v>178</v>
      </c>
      <c r="AA4" s="7" t="s">
        <v>179</v>
      </c>
      <c r="AB4" s="5" t="s">
        <v>180</v>
      </c>
      <c r="AC4" s="5" t="s">
        <v>181</v>
      </c>
      <c r="AD4" s="5" t="s">
        <v>182</v>
      </c>
      <c r="AE4" s="10" t="s">
        <v>183</v>
      </c>
      <c r="AF4" s="8" t="s">
        <v>184</v>
      </c>
      <c r="AG4" s="7" t="s">
        <v>79</v>
      </c>
      <c r="AH4" s="5" t="s">
        <v>185</v>
      </c>
      <c r="AI4" s="60" t="s">
        <v>83</v>
      </c>
      <c r="AJ4" s="61" t="s">
        <v>84</v>
      </c>
      <c r="AK4" s="11" t="s">
        <v>12</v>
      </c>
      <c r="AL4" s="12" t="s">
        <v>13</v>
      </c>
    </row>
    <row r="5" spans="1:41">
      <c r="A5" s="50" t="s">
        <v>41</v>
      </c>
      <c r="B5" s="50" t="s">
        <v>140</v>
      </c>
      <c r="C5" s="37"/>
      <c r="D5" s="51" t="s">
        <v>155</v>
      </c>
      <c r="E5" s="14"/>
      <c r="F5" s="14"/>
      <c r="G5" s="13"/>
      <c r="H5" s="14"/>
      <c r="I5" s="14"/>
      <c r="J5" s="14"/>
      <c r="K5" s="14"/>
      <c r="L5" s="13"/>
      <c r="M5" s="14"/>
      <c r="N5" s="14"/>
      <c r="O5" s="13"/>
      <c r="P5" s="14"/>
      <c r="Q5" s="14"/>
      <c r="R5" s="13"/>
      <c r="S5" s="14"/>
      <c r="T5" s="14"/>
      <c r="U5" s="13"/>
      <c r="V5" s="14"/>
      <c r="W5" s="14"/>
      <c r="X5" s="14"/>
      <c r="Y5" s="13"/>
      <c r="Z5" s="14"/>
      <c r="AA5" s="14"/>
      <c r="AB5" s="13"/>
      <c r="AC5" s="14"/>
      <c r="AD5" s="14"/>
      <c r="AE5" s="15"/>
      <c r="AF5" s="17"/>
      <c r="AG5" s="15"/>
      <c r="AH5" s="15"/>
      <c r="AI5" s="18">
        <v>165</v>
      </c>
      <c r="AJ5" s="59">
        <v>3</v>
      </c>
      <c r="AK5" s="18">
        <v>1</v>
      </c>
      <c r="AL5" s="79">
        <f>AK5*100/AI5</f>
        <v>0.60606060606060608</v>
      </c>
    </row>
    <row r="6" spans="1:41" ht="31.5">
      <c r="A6" s="50" t="s">
        <v>51</v>
      </c>
      <c r="B6" s="50" t="s">
        <v>140</v>
      </c>
      <c r="C6" s="37"/>
      <c r="D6" s="14"/>
      <c r="E6" s="14"/>
      <c r="F6" s="14"/>
      <c r="G6" s="13"/>
      <c r="H6" s="14"/>
      <c r="I6" s="14"/>
      <c r="J6" s="14"/>
      <c r="K6" s="14"/>
      <c r="L6" s="13"/>
      <c r="M6" s="14"/>
      <c r="N6" s="14"/>
      <c r="O6" s="13"/>
      <c r="P6" s="14"/>
      <c r="Q6" s="14"/>
      <c r="R6" s="13"/>
      <c r="S6" s="14"/>
      <c r="T6" s="14"/>
      <c r="U6" s="13"/>
      <c r="V6" s="14"/>
      <c r="W6" s="14"/>
      <c r="X6" s="14"/>
      <c r="Y6" s="13"/>
      <c r="Z6" s="14"/>
      <c r="AA6" s="14"/>
      <c r="AB6" s="13"/>
      <c r="AC6" s="14"/>
      <c r="AD6" s="14"/>
      <c r="AE6" s="15"/>
      <c r="AF6" s="17"/>
      <c r="AG6" s="15"/>
      <c r="AH6" s="15"/>
      <c r="AI6" s="18">
        <v>132</v>
      </c>
      <c r="AJ6" s="59"/>
      <c r="AK6" s="18"/>
      <c r="AL6" s="19">
        <f t="shared" ref="AL6:AL13" si="0">AK6*100/AI6</f>
        <v>0</v>
      </c>
    </row>
    <row r="7" spans="1:41">
      <c r="A7" s="50" t="s">
        <v>15</v>
      </c>
      <c r="B7" s="50" t="s">
        <v>140</v>
      </c>
      <c r="C7" s="37"/>
      <c r="D7" s="14"/>
      <c r="E7" s="14"/>
      <c r="F7" s="14"/>
      <c r="G7" s="13"/>
      <c r="H7" s="14"/>
      <c r="I7" s="14"/>
      <c r="J7" s="14"/>
      <c r="K7" s="14"/>
      <c r="L7" s="13"/>
      <c r="M7" s="14"/>
      <c r="N7" s="14"/>
      <c r="O7" s="13"/>
      <c r="P7" s="24" t="s">
        <v>187</v>
      </c>
      <c r="Q7" s="14"/>
      <c r="R7" s="13"/>
      <c r="S7" s="14"/>
      <c r="T7" s="14"/>
      <c r="U7" s="13"/>
      <c r="V7" s="14"/>
      <c r="W7" s="14"/>
      <c r="X7" s="24" t="s">
        <v>188</v>
      </c>
      <c r="Y7" s="13"/>
      <c r="Z7" s="14"/>
      <c r="AA7" s="24" t="s">
        <v>189</v>
      </c>
      <c r="AB7" s="13"/>
      <c r="AC7" s="14"/>
      <c r="AD7" s="14"/>
      <c r="AE7" s="15"/>
      <c r="AF7" s="24" t="s">
        <v>190</v>
      </c>
      <c r="AG7" s="15"/>
      <c r="AH7" s="15"/>
      <c r="AI7" s="18">
        <v>132</v>
      </c>
      <c r="AJ7" s="59"/>
      <c r="AK7" s="18"/>
      <c r="AL7" s="19">
        <f t="shared" si="0"/>
        <v>0</v>
      </c>
      <c r="AN7" s="20"/>
      <c r="AO7" s="1" t="s">
        <v>31</v>
      </c>
    </row>
    <row r="8" spans="1:41">
      <c r="A8" s="50" t="s">
        <v>52</v>
      </c>
      <c r="B8" s="50" t="s">
        <v>140</v>
      </c>
      <c r="C8" s="37"/>
      <c r="D8" s="14"/>
      <c r="E8" s="14"/>
      <c r="F8" s="14"/>
      <c r="G8" s="13"/>
      <c r="H8" s="14"/>
      <c r="I8" s="14"/>
      <c r="J8" s="14"/>
      <c r="K8" s="14"/>
      <c r="L8" s="13"/>
      <c r="M8" s="14"/>
      <c r="N8" s="14"/>
      <c r="O8" s="13"/>
      <c r="P8" s="14"/>
      <c r="Q8" s="14"/>
      <c r="R8" s="13"/>
      <c r="S8" s="14"/>
      <c r="T8" s="14"/>
      <c r="U8" s="13"/>
      <c r="V8" s="14"/>
      <c r="W8" s="14"/>
      <c r="X8" s="14"/>
      <c r="Y8" s="13"/>
      <c r="Z8" s="14"/>
      <c r="AA8" s="14"/>
      <c r="AB8" s="13"/>
      <c r="AC8" s="14"/>
      <c r="AD8" s="14"/>
      <c r="AE8" s="15"/>
      <c r="AF8" s="17"/>
      <c r="AG8" s="15"/>
      <c r="AH8" s="15"/>
      <c r="AI8" s="18">
        <v>66</v>
      </c>
      <c r="AJ8" s="59"/>
      <c r="AK8" s="18"/>
      <c r="AL8" s="19">
        <f t="shared" si="0"/>
        <v>0</v>
      </c>
      <c r="AN8" s="21"/>
      <c r="AO8" s="1" t="s">
        <v>31</v>
      </c>
    </row>
    <row r="9" spans="1:41">
      <c r="A9" s="50" t="s">
        <v>19</v>
      </c>
      <c r="B9" s="50" t="s">
        <v>135</v>
      </c>
      <c r="C9" s="37"/>
      <c r="D9" s="14"/>
      <c r="E9" s="14"/>
      <c r="F9" s="14"/>
      <c r="G9" s="13"/>
      <c r="H9" s="14"/>
      <c r="I9" s="14"/>
      <c r="J9" s="14"/>
      <c r="K9" s="14"/>
      <c r="L9" s="13"/>
      <c r="M9" s="14"/>
      <c r="N9" s="14"/>
      <c r="O9" s="13"/>
      <c r="P9" s="14"/>
      <c r="Q9" s="14"/>
      <c r="R9" s="13"/>
      <c r="S9" s="14"/>
      <c r="T9" s="14"/>
      <c r="U9" s="13"/>
      <c r="V9" s="14"/>
      <c r="W9" s="14"/>
      <c r="X9" s="14"/>
      <c r="Y9" s="13"/>
      <c r="Z9" s="14"/>
      <c r="AA9" s="14"/>
      <c r="AB9" s="13"/>
      <c r="AC9" s="14"/>
      <c r="AD9" s="14"/>
      <c r="AE9" s="15"/>
      <c r="AF9" s="17"/>
      <c r="AG9" s="15"/>
      <c r="AH9" s="15"/>
      <c r="AI9" s="18">
        <v>33</v>
      </c>
      <c r="AJ9" s="59"/>
      <c r="AK9" s="18"/>
      <c r="AL9" s="19">
        <f t="shared" si="0"/>
        <v>0</v>
      </c>
    </row>
    <row r="10" spans="1:41" ht="18" customHeight="1">
      <c r="A10" s="50" t="s">
        <v>20</v>
      </c>
      <c r="B10" s="50" t="s">
        <v>126</v>
      </c>
      <c r="C10" s="37"/>
      <c r="D10" s="14"/>
      <c r="E10" s="14"/>
      <c r="F10" s="14"/>
      <c r="G10" s="13"/>
      <c r="H10" s="14"/>
      <c r="I10" s="14"/>
      <c r="J10" s="14"/>
      <c r="K10" s="14"/>
      <c r="L10" s="13"/>
      <c r="M10" s="14"/>
      <c r="N10" s="14"/>
      <c r="O10" s="13"/>
      <c r="P10" s="14"/>
      <c r="Q10" s="14"/>
      <c r="R10" s="13"/>
      <c r="S10" s="14"/>
      <c r="T10" s="14"/>
      <c r="U10" s="13"/>
      <c r="V10" s="14"/>
      <c r="W10" s="14"/>
      <c r="X10" s="14"/>
      <c r="Y10" s="13"/>
      <c r="Z10" s="14"/>
      <c r="AA10" s="14"/>
      <c r="AB10" s="13"/>
      <c r="AC10" s="14"/>
      <c r="AD10" s="14"/>
      <c r="AE10" s="15"/>
      <c r="AF10" s="17"/>
      <c r="AG10" s="15"/>
      <c r="AH10" s="15"/>
      <c r="AI10" s="18">
        <v>33</v>
      </c>
      <c r="AJ10" s="59"/>
      <c r="AK10" s="18"/>
      <c r="AL10" s="19">
        <f t="shared" si="0"/>
        <v>0</v>
      </c>
    </row>
    <row r="11" spans="1:41">
      <c r="A11" s="50" t="s">
        <v>21</v>
      </c>
      <c r="B11" s="50" t="s">
        <v>135</v>
      </c>
      <c r="C11" s="37"/>
      <c r="D11" s="14"/>
      <c r="E11" s="14"/>
      <c r="F11" s="14"/>
      <c r="G11" s="13"/>
      <c r="H11" s="14"/>
      <c r="I11" s="14"/>
      <c r="J11" s="14"/>
      <c r="K11" s="14"/>
      <c r="L11" s="13"/>
      <c r="M11" s="14"/>
      <c r="N11" s="14"/>
      <c r="O11" s="13"/>
      <c r="P11" s="14"/>
      <c r="Q11" s="14"/>
      <c r="R11" s="13"/>
      <c r="S11" s="14"/>
      <c r="T11" s="14"/>
      <c r="U11" s="13"/>
      <c r="V11" s="14"/>
      <c r="W11" s="14"/>
      <c r="X11" s="14"/>
      <c r="Y11" s="13"/>
      <c r="Z11" s="14"/>
      <c r="AA11" s="14"/>
      <c r="AB11" s="13"/>
      <c r="AC11" s="14"/>
      <c r="AD11" s="14"/>
      <c r="AE11" s="15"/>
      <c r="AF11" s="17"/>
      <c r="AG11" s="15"/>
      <c r="AH11" s="15"/>
      <c r="AI11" s="18">
        <v>33</v>
      </c>
      <c r="AJ11" s="59"/>
      <c r="AK11" s="18"/>
      <c r="AL11" s="19">
        <f t="shared" si="0"/>
        <v>0</v>
      </c>
      <c r="AN11" s="22"/>
      <c r="AO11" s="1" t="s">
        <v>1</v>
      </c>
    </row>
    <row r="12" spans="1:41">
      <c r="A12" s="50" t="s">
        <v>22</v>
      </c>
      <c r="B12" s="50" t="s">
        <v>139</v>
      </c>
      <c r="C12" s="37"/>
      <c r="D12" s="14"/>
      <c r="E12" s="14"/>
      <c r="F12" s="14"/>
      <c r="G12" s="13"/>
      <c r="H12" s="14"/>
      <c r="I12" s="14"/>
      <c r="J12" s="14"/>
      <c r="K12" s="14"/>
      <c r="L12" s="13"/>
      <c r="M12" s="14"/>
      <c r="N12" s="14"/>
      <c r="O12" s="13"/>
      <c r="P12" s="14"/>
      <c r="Q12" s="14"/>
      <c r="R12" s="13"/>
      <c r="S12" s="14"/>
      <c r="T12" s="14"/>
      <c r="U12" s="13"/>
      <c r="V12" s="14"/>
      <c r="W12" s="14"/>
      <c r="X12" s="14"/>
      <c r="Y12" s="13"/>
      <c r="Z12" s="14"/>
      <c r="AA12" s="14"/>
      <c r="AB12" s="13"/>
      <c r="AC12" s="14"/>
      <c r="AD12" s="14"/>
      <c r="AE12" s="15"/>
      <c r="AF12" s="17"/>
      <c r="AG12" s="15"/>
      <c r="AH12" s="15"/>
      <c r="AI12" s="18">
        <v>66</v>
      </c>
      <c r="AJ12" s="59"/>
      <c r="AK12" s="18"/>
      <c r="AL12" s="19">
        <f t="shared" si="0"/>
        <v>0</v>
      </c>
      <c r="AN12" s="23"/>
      <c r="AO12" s="1" t="s">
        <v>0</v>
      </c>
    </row>
    <row r="13" spans="1:41" ht="16.5" thickBot="1">
      <c r="A13" s="50" t="s">
        <v>53</v>
      </c>
      <c r="B13" s="50" t="s">
        <v>139</v>
      </c>
      <c r="C13" s="37"/>
      <c r="D13" s="14"/>
      <c r="E13" s="14"/>
      <c r="F13" s="14"/>
      <c r="G13" s="13"/>
      <c r="H13" s="14"/>
      <c r="I13" s="14"/>
      <c r="J13" s="14"/>
      <c r="K13" s="14"/>
      <c r="L13" s="13"/>
      <c r="M13" s="14"/>
      <c r="N13" s="14"/>
      <c r="O13" s="13"/>
      <c r="P13" s="14"/>
      <c r="Q13" s="14"/>
      <c r="R13" s="13"/>
      <c r="S13" s="14"/>
      <c r="T13" s="14"/>
      <c r="U13" s="13"/>
      <c r="V13" s="14"/>
      <c r="W13" s="14"/>
      <c r="X13" s="14"/>
      <c r="Y13" s="13"/>
      <c r="Z13" s="14"/>
      <c r="AA13" s="14"/>
      <c r="AB13" s="13"/>
      <c r="AC13" s="14"/>
      <c r="AD13" s="14"/>
      <c r="AE13" s="15"/>
      <c r="AF13" s="17"/>
      <c r="AG13" s="15"/>
      <c r="AH13" s="15"/>
      <c r="AI13" s="18">
        <v>33</v>
      </c>
      <c r="AJ13" s="59"/>
      <c r="AK13" s="18"/>
      <c r="AL13" s="19">
        <f t="shared" si="0"/>
        <v>0</v>
      </c>
      <c r="AN13" s="24"/>
      <c r="AO13" s="1" t="s">
        <v>2</v>
      </c>
    </row>
    <row r="14" spans="1:41" ht="16.5" thickBot="1">
      <c r="A14" s="136" t="s">
        <v>112</v>
      </c>
      <c r="B14" s="137"/>
      <c r="C14" s="138" t="s">
        <v>36</v>
      </c>
      <c r="D14" s="139"/>
      <c r="E14" s="139"/>
      <c r="F14" s="139"/>
      <c r="G14" s="133" t="s">
        <v>4</v>
      </c>
      <c r="H14" s="134"/>
      <c r="I14" s="134"/>
      <c r="J14" s="134"/>
      <c r="K14" s="134"/>
      <c r="L14" s="133" t="s">
        <v>5</v>
      </c>
      <c r="M14" s="134"/>
      <c r="N14" s="134"/>
      <c r="O14" s="133" t="s">
        <v>6</v>
      </c>
      <c r="P14" s="134"/>
      <c r="Q14" s="134"/>
      <c r="R14" s="133" t="s">
        <v>7</v>
      </c>
      <c r="S14" s="134"/>
      <c r="T14" s="134"/>
      <c r="U14" s="133" t="s">
        <v>8</v>
      </c>
      <c r="V14" s="134"/>
      <c r="W14" s="134"/>
      <c r="X14" s="134"/>
      <c r="Y14" s="133" t="s">
        <v>9</v>
      </c>
      <c r="Z14" s="134"/>
      <c r="AA14" s="134"/>
      <c r="AB14" s="133" t="s">
        <v>10</v>
      </c>
      <c r="AC14" s="134"/>
      <c r="AD14" s="134"/>
      <c r="AE14" s="134"/>
      <c r="AF14" s="133" t="s">
        <v>11</v>
      </c>
      <c r="AG14" s="134"/>
      <c r="AH14" s="134"/>
      <c r="AI14" s="134"/>
      <c r="AJ14" s="134"/>
      <c r="AK14" s="134"/>
      <c r="AL14" s="135"/>
    </row>
    <row r="15" spans="1:41" ht="47.25">
      <c r="A15" s="47" t="s">
        <v>14</v>
      </c>
      <c r="B15" s="48" t="s">
        <v>50</v>
      </c>
      <c r="C15" s="41" t="s">
        <v>156</v>
      </c>
      <c r="D15" s="2" t="s">
        <v>157</v>
      </c>
      <c r="E15" s="2" t="s">
        <v>158</v>
      </c>
      <c r="F15" s="53" t="s">
        <v>159</v>
      </c>
      <c r="G15" s="3" t="s">
        <v>160</v>
      </c>
      <c r="H15" s="4" t="s">
        <v>161</v>
      </c>
      <c r="I15" s="5" t="s">
        <v>162</v>
      </c>
      <c r="J15" s="111" t="s">
        <v>163</v>
      </c>
      <c r="K15" s="6" t="s">
        <v>164</v>
      </c>
      <c r="L15" s="6" t="s">
        <v>165</v>
      </c>
      <c r="M15" s="7" t="s">
        <v>166</v>
      </c>
      <c r="N15" s="7" t="s">
        <v>167</v>
      </c>
      <c r="O15" s="8" t="s">
        <v>168</v>
      </c>
      <c r="P15" s="5" t="s">
        <v>169</v>
      </c>
      <c r="Q15" s="5" t="s">
        <v>170</v>
      </c>
      <c r="R15" s="6" t="s">
        <v>171</v>
      </c>
      <c r="S15" s="9" t="s">
        <v>172</v>
      </c>
      <c r="T15" s="7" t="s">
        <v>173</v>
      </c>
      <c r="U15" s="8" t="s">
        <v>208</v>
      </c>
      <c r="V15" s="5" t="s">
        <v>174</v>
      </c>
      <c r="W15" s="5" t="s">
        <v>175</v>
      </c>
      <c r="X15" s="5" t="s">
        <v>176</v>
      </c>
      <c r="Y15" s="8" t="s">
        <v>177</v>
      </c>
      <c r="Z15" s="7" t="s">
        <v>178</v>
      </c>
      <c r="AA15" s="7" t="s">
        <v>179</v>
      </c>
      <c r="AB15" s="5" t="s">
        <v>180</v>
      </c>
      <c r="AC15" s="5" t="s">
        <v>181</v>
      </c>
      <c r="AD15" s="5" t="s">
        <v>182</v>
      </c>
      <c r="AE15" s="10" t="s">
        <v>183</v>
      </c>
      <c r="AF15" s="8" t="s">
        <v>184</v>
      </c>
      <c r="AG15" s="7" t="s">
        <v>79</v>
      </c>
      <c r="AH15" s="5" t="s">
        <v>185</v>
      </c>
      <c r="AI15" s="60" t="s">
        <v>83</v>
      </c>
      <c r="AJ15" s="61" t="s">
        <v>84</v>
      </c>
      <c r="AK15" s="11" t="s">
        <v>12</v>
      </c>
      <c r="AL15" s="12" t="s">
        <v>13</v>
      </c>
      <c r="AN15" s="1" t="s">
        <v>3</v>
      </c>
    </row>
    <row r="16" spans="1:41">
      <c r="A16" s="50" t="s">
        <v>41</v>
      </c>
      <c r="B16" s="50" t="s">
        <v>151</v>
      </c>
      <c r="C16" s="37"/>
      <c r="D16" s="85" t="s">
        <v>201</v>
      </c>
      <c r="E16" s="14"/>
      <c r="F16" s="14"/>
      <c r="G16" s="13"/>
      <c r="H16" s="14"/>
      <c r="J16" s="84" t="s">
        <v>214</v>
      </c>
      <c r="K16" s="14"/>
      <c r="L16" s="13"/>
      <c r="M16" s="14"/>
      <c r="N16" s="85" t="s">
        <v>215</v>
      </c>
      <c r="O16" s="14"/>
      <c r="P16" s="14"/>
      <c r="Q16" s="85" t="s">
        <v>271</v>
      </c>
      <c r="R16" s="85" t="s">
        <v>217</v>
      </c>
      <c r="S16" s="14"/>
      <c r="T16" s="84" t="s">
        <v>218</v>
      </c>
      <c r="U16" s="13"/>
      <c r="V16" s="14"/>
      <c r="W16" s="84" t="s">
        <v>219</v>
      </c>
      <c r="X16" s="14"/>
      <c r="Y16" s="87" t="s">
        <v>220</v>
      </c>
      <c r="Z16" s="14"/>
      <c r="AA16" s="84" t="s">
        <v>221</v>
      </c>
      <c r="AB16" s="84" t="s">
        <v>222</v>
      </c>
      <c r="AD16" s="14"/>
      <c r="AE16" s="14"/>
      <c r="AF16" s="17"/>
      <c r="AG16" s="85" t="s">
        <v>136</v>
      </c>
      <c r="AH16" s="112"/>
      <c r="AI16" s="18">
        <v>170</v>
      </c>
      <c r="AJ16" s="59">
        <v>13</v>
      </c>
      <c r="AK16" s="18">
        <v>11</v>
      </c>
      <c r="AL16" s="79">
        <f>AK16*100/AI16</f>
        <v>6.4705882352941178</v>
      </c>
    </row>
    <row r="17" spans="1:40" ht="31.5">
      <c r="A17" s="50" t="s">
        <v>51</v>
      </c>
      <c r="B17" s="50" t="s">
        <v>151</v>
      </c>
      <c r="C17" s="37"/>
      <c r="D17" s="14"/>
      <c r="E17" s="85" t="s">
        <v>223</v>
      </c>
      <c r="F17" s="14"/>
      <c r="G17" s="13"/>
      <c r="H17" s="14"/>
      <c r="I17" s="84" t="s">
        <v>224</v>
      </c>
      <c r="J17" s="14"/>
      <c r="K17" s="14"/>
      <c r="L17" s="13"/>
      <c r="M17" s="14"/>
      <c r="N17" s="14"/>
      <c r="O17" s="14"/>
      <c r="P17" s="85" t="s">
        <v>225</v>
      </c>
      <c r="Q17" s="14"/>
      <c r="R17" s="13"/>
      <c r="S17" s="14"/>
      <c r="T17" s="85" t="s">
        <v>226</v>
      </c>
      <c r="U17" s="13"/>
      <c r="V17" s="14"/>
      <c r="W17" s="14"/>
      <c r="X17" s="85" t="s">
        <v>227</v>
      </c>
      <c r="Y17" s="13"/>
      <c r="AA17" s="84" t="s">
        <v>228</v>
      </c>
      <c r="AB17" s="13"/>
      <c r="AC17" s="85" t="s">
        <v>229</v>
      </c>
      <c r="AD17" s="14"/>
      <c r="AE17" s="85" t="s">
        <v>289</v>
      </c>
      <c r="AF17" s="17"/>
      <c r="AG17" s="15"/>
      <c r="AI17" s="18">
        <v>136</v>
      </c>
      <c r="AJ17" s="59">
        <v>13</v>
      </c>
      <c r="AK17" s="18">
        <v>8</v>
      </c>
      <c r="AL17" s="79">
        <f t="shared" ref="AL17:AL25" si="1">AK17*100/AI17</f>
        <v>5.882352941176471</v>
      </c>
    </row>
    <row r="18" spans="1:40" ht="31.5">
      <c r="A18" s="50" t="s">
        <v>43</v>
      </c>
      <c r="B18" s="50" t="s">
        <v>137</v>
      </c>
      <c r="C18" s="37"/>
      <c r="D18" s="14"/>
      <c r="E18" s="85" t="s">
        <v>122</v>
      </c>
      <c r="F18" s="14"/>
      <c r="G18" s="13"/>
      <c r="H18" s="14"/>
      <c r="I18" s="14"/>
      <c r="J18" s="14"/>
      <c r="K18" s="14"/>
      <c r="L18" s="13"/>
      <c r="M18" s="14"/>
      <c r="N18" s="14"/>
      <c r="O18" s="84" t="s">
        <v>274</v>
      </c>
      <c r="Q18" s="14"/>
      <c r="R18" s="13"/>
      <c r="S18" s="14"/>
      <c r="T18" s="14"/>
      <c r="U18" s="13"/>
      <c r="W18" s="84" t="s">
        <v>275</v>
      </c>
      <c r="X18" s="14"/>
      <c r="Y18" s="13"/>
      <c r="Z18" s="14"/>
      <c r="AA18" s="14"/>
      <c r="AB18" s="87" t="s">
        <v>276</v>
      </c>
      <c r="AC18" s="14"/>
      <c r="AD18" s="14"/>
      <c r="AE18" s="14"/>
      <c r="AF18" s="17"/>
      <c r="AG18" s="85" t="s">
        <v>130</v>
      </c>
      <c r="AH18" s="15"/>
      <c r="AI18" s="18">
        <v>68</v>
      </c>
      <c r="AJ18" s="59">
        <v>6</v>
      </c>
      <c r="AK18" s="18">
        <v>5</v>
      </c>
      <c r="AL18" s="79">
        <f t="shared" si="1"/>
        <v>7.3529411764705879</v>
      </c>
    </row>
    <row r="19" spans="1:40">
      <c r="A19" s="50" t="s">
        <v>15</v>
      </c>
      <c r="B19" s="50" t="s">
        <v>151</v>
      </c>
      <c r="C19" s="37"/>
      <c r="D19" s="85" t="s">
        <v>230</v>
      </c>
      <c r="E19" s="14"/>
      <c r="F19" s="14"/>
      <c r="G19" s="13"/>
      <c r="H19" s="14"/>
      <c r="I19" s="14"/>
      <c r="J19" s="14"/>
      <c r="K19" s="85" t="s">
        <v>231</v>
      </c>
      <c r="L19" s="13"/>
      <c r="M19" s="84" t="s">
        <v>232</v>
      </c>
      <c r="N19" s="14"/>
      <c r="O19" s="13"/>
      <c r="P19" s="14"/>
      <c r="Q19" s="85" t="s">
        <v>216</v>
      </c>
      <c r="R19" s="13"/>
      <c r="S19" s="14"/>
      <c r="T19" s="14"/>
      <c r="U19" s="13"/>
      <c r="V19" s="98" t="s">
        <v>233</v>
      </c>
      <c r="W19" s="14"/>
      <c r="X19" s="14"/>
      <c r="Y19" s="97" t="s">
        <v>417</v>
      </c>
      <c r="Z19" s="14"/>
      <c r="AA19" s="14"/>
      <c r="AB19" s="13"/>
      <c r="AC19" s="87" t="s">
        <v>235</v>
      </c>
      <c r="AD19" s="14"/>
      <c r="AE19" s="14"/>
      <c r="AF19" s="17"/>
      <c r="AG19" s="85" t="s">
        <v>138</v>
      </c>
      <c r="AH19" s="15"/>
      <c r="AI19" s="18">
        <v>136</v>
      </c>
      <c r="AJ19" s="59">
        <v>13</v>
      </c>
      <c r="AK19" s="18">
        <v>8</v>
      </c>
      <c r="AL19" s="79">
        <f t="shared" si="1"/>
        <v>5.882352941176471</v>
      </c>
      <c r="AN19" s="1" t="s">
        <v>87</v>
      </c>
    </row>
    <row r="20" spans="1:40">
      <c r="A20" s="50" t="s">
        <v>52</v>
      </c>
      <c r="B20" s="50" t="s">
        <v>151</v>
      </c>
      <c r="C20" s="37"/>
      <c r="D20" s="14"/>
      <c r="E20" s="85" t="s">
        <v>211</v>
      </c>
      <c r="F20" s="14"/>
      <c r="G20" s="13"/>
      <c r="H20" s="14"/>
      <c r="I20" s="14"/>
      <c r="J20" s="14"/>
      <c r="K20" s="14"/>
      <c r="L20" s="13"/>
      <c r="M20" s="14"/>
      <c r="N20" s="87" t="s">
        <v>236</v>
      </c>
      <c r="P20" s="14"/>
      <c r="Q20" s="14"/>
      <c r="R20" s="98" t="s">
        <v>237</v>
      </c>
      <c r="T20" s="14"/>
      <c r="U20" s="98" t="s">
        <v>238</v>
      </c>
      <c r="W20" s="14"/>
      <c r="X20" s="14"/>
      <c r="Y20" s="97" t="s">
        <v>239</v>
      </c>
      <c r="Z20" s="14"/>
      <c r="AA20" s="14"/>
      <c r="AB20" s="13"/>
      <c r="AC20" s="14"/>
      <c r="AD20" s="14"/>
      <c r="AE20" s="14"/>
      <c r="AF20" s="85" t="s">
        <v>127</v>
      </c>
      <c r="AG20" s="15"/>
      <c r="AI20" s="18">
        <v>68</v>
      </c>
      <c r="AJ20" s="59">
        <v>6</v>
      </c>
      <c r="AK20" s="18">
        <v>6</v>
      </c>
      <c r="AL20" s="79">
        <f t="shared" si="1"/>
        <v>8.8235294117647065</v>
      </c>
      <c r="AN20" s="1" t="s">
        <v>32</v>
      </c>
    </row>
    <row r="21" spans="1:40">
      <c r="A21" s="50" t="s">
        <v>19</v>
      </c>
      <c r="B21" s="50" t="s">
        <v>135</v>
      </c>
      <c r="C21" s="37"/>
      <c r="D21" s="14"/>
      <c r="E21" s="14"/>
      <c r="F21" s="14"/>
      <c r="G21" s="13"/>
      <c r="H21" s="14"/>
      <c r="I21" s="14"/>
      <c r="J21" s="14"/>
      <c r="K21" s="14"/>
      <c r="L21" s="13"/>
      <c r="M21" s="14"/>
      <c r="N21" s="14"/>
      <c r="O21" s="13"/>
      <c r="P21" s="14"/>
      <c r="Q21" s="85" t="s">
        <v>196</v>
      </c>
      <c r="R21" s="13"/>
      <c r="S21" s="14"/>
      <c r="T21" s="14"/>
      <c r="U21" s="13"/>
      <c r="V21" s="14"/>
      <c r="W21" s="14"/>
      <c r="X21" s="14"/>
      <c r="Y21" s="13"/>
      <c r="Z21" s="14"/>
      <c r="AA21" s="14"/>
      <c r="AB21" s="13"/>
      <c r="AC21" s="14"/>
      <c r="AD21" s="14"/>
      <c r="AE21" s="14"/>
      <c r="AF21" s="85" t="s">
        <v>269</v>
      </c>
      <c r="AH21" s="15"/>
      <c r="AI21" s="18">
        <v>34</v>
      </c>
      <c r="AJ21" s="59">
        <v>3</v>
      </c>
      <c r="AK21" s="18">
        <v>2</v>
      </c>
      <c r="AL21" s="79">
        <f t="shared" si="1"/>
        <v>5.882352941176471</v>
      </c>
    </row>
    <row r="22" spans="1:40" ht="31.5">
      <c r="A22" s="50" t="s">
        <v>20</v>
      </c>
      <c r="B22" s="45" t="s">
        <v>126</v>
      </c>
      <c r="C22" s="37"/>
      <c r="D22" s="14"/>
      <c r="E22" s="14"/>
      <c r="F22" s="14"/>
      <c r="G22" s="13"/>
      <c r="H22" s="14"/>
      <c r="I22" s="14"/>
      <c r="J22" s="14"/>
      <c r="K22" s="14"/>
      <c r="L22" s="13"/>
      <c r="M22" s="14"/>
      <c r="N22" s="14"/>
      <c r="O22" s="86" t="s">
        <v>259</v>
      </c>
      <c r="P22" s="14"/>
      <c r="Q22" s="14"/>
      <c r="R22" s="13"/>
      <c r="S22" s="14"/>
      <c r="T22" s="14"/>
      <c r="U22" s="13"/>
      <c r="V22" s="14"/>
      <c r="W22" s="14"/>
      <c r="X22" s="14"/>
      <c r="Y22" s="13"/>
      <c r="Z22" s="14"/>
      <c r="AA22" s="14"/>
      <c r="AB22" s="13"/>
      <c r="AC22" s="14"/>
      <c r="AD22" s="14"/>
      <c r="AE22" s="85" t="s">
        <v>262</v>
      </c>
      <c r="AF22" s="17"/>
      <c r="AG22" s="15"/>
      <c r="AH22" s="15"/>
      <c r="AI22" s="18">
        <v>34</v>
      </c>
      <c r="AJ22" s="59">
        <v>3</v>
      </c>
      <c r="AK22" s="18">
        <v>2</v>
      </c>
      <c r="AL22" s="79">
        <f t="shared" si="1"/>
        <v>5.882352941176471</v>
      </c>
      <c r="AN22" s="1" t="s">
        <v>34</v>
      </c>
    </row>
    <row r="23" spans="1:40">
      <c r="A23" s="50" t="s">
        <v>270</v>
      </c>
      <c r="B23" s="50" t="s">
        <v>135</v>
      </c>
      <c r="C23" s="37"/>
      <c r="D23" s="14"/>
      <c r="E23" s="14"/>
      <c r="F23" s="14"/>
      <c r="G23" s="13"/>
      <c r="H23" s="14"/>
      <c r="I23" s="14"/>
      <c r="J23" s="14"/>
      <c r="K23" s="14"/>
      <c r="L23" s="13"/>
      <c r="M23" s="14"/>
      <c r="N23" s="14"/>
      <c r="O23" s="13"/>
      <c r="P23" s="14"/>
      <c r="Q23" s="14"/>
      <c r="R23" s="13"/>
      <c r="S23" s="14"/>
      <c r="T23" s="14"/>
      <c r="U23" s="13"/>
      <c r="V23" s="14"/>
      <c r="W23" s="14"/>
      <c r="X23" s="14"/>
      <c r="Y23" s="13"/>
      <c r="Z23" s="14"/>
      <c r="AA23" s="14"/>
      <c r="AB23" s="13"/>
      <c r="AC23" s="14"/>
      <c r="AD23" s="14"/>
      <c r="AE23" s="14"/>
      <c r="AF23" s="17"/>
      <c r="AG23" s="85" t="s">
        <v>124</v>
      </c>
      <c r="AI23" s="18">
        <v>34</v>
      </c>
      <c r="AJ23" s="59">
        <v>3</v>
      </c>
      <c r="AK23" s="18">
        <v>1</v>
      </c>
      <c r="AL23" s="79">
        <f t="shared" si="1"/>
        <v>2.9411764705882355</v>
      </c>
      <c r="AN23" s="1" t="s">
        <v>186</v>
      </c>
    </row>
    <row r="24" spans="1:40">
      <c r="A24" s="50" t="s">
        <v>22</v>
      </c>
      <c r="B24" s="50" t="s">
        <v>139</v>
      </c>
      <c r="C24" s="37"/>
      <c r="D24" s="14"/>
      <c r="E24" s="14"/>
      <c r="F24" s="14"/>
      <c r="G24" s="13"/>
      <c r="H24" s="14"/>
      <c r="I24" s="14"/>
      <c r="J24" s="14"/>
      <c r="K24" s="14"/>
      <c r="L24" s="13"/>
      <c r="M24" s="14"/>
      <c r="N24" s="14"/>
      <c r="O24" s="13"/>
      <c r="P24" s="14"/>
      <c r="Q24" s="14"/>
      <c r="R24" s="13"/>
      <c r="S24" s="14"/>
      <c r="T24" s="14"/>
      <c r="U24" s="13"/>
      <c r="V24" s="14"/>
      <c r="W24" s="14"/>
      <c r="X24" s="14"/>
      <c r="Y24" s="13"/>
      <c r="Z24" s="14"/>
      <c r="AA24" s="14"/>
      <c r="AB24" s="13"/>
      <c r="AC24" s="14"/>
      <c r="AD24" s="14"/>
      <c r="AE24" s="85" t="s">
        <v>264</v>
      </c>
      <c r="AF24" s="17"/>
      <c r="AG24" s="15"/>
      <c r="AI24" s="18">
        <v>68</v>
      </c>
      <c r="AJ24" s="59">
        <v>6</v>
      </c>
      <c r="AK24" s="18">
        <v>1</v>
      </c>
      <c r="AL24" s="79">
        <f t="shared" si="1"/>
        <v>1.4705882352941178</v>
      </c>
      <c r="AN24" s="1" t="s">
        <v>35</v>
      </c>
    </row>
    <row r="25" spans="1:40" ht="16.5" thickBot="1">
      <c r="A25" s="50" t="s">
        <v>53</v>
      </c>
      <c r="B25" s="50" t="s">
        <v>139</v>
      </c>
      <c r="C25" s="37"/>
      <c r="D25" s="14"/>
      <c r="E25" s="14"/>
      <c r="F25" s="14"/>
      <c r="G25" s="13"/>
      <c r="H25" s="14"/>
      <c r="I25" s="14"/>
      <c r="J25" s="14"/>
      <c r="K25" s="14"/>
      <c r="L25" s="13"/>
      <c r="M25" s="14"/>
      <c r="N25" s="14"/>
      <c r="O25" s="13"/>
      <c r="P25" s="14"/>
      <c r="Q25" s="84" t="s">
        <v>306</v>
      </c>
      <c r="R25" s="13"/>
      <c r="S25" s="14"/>
      <c r="T25" s="14"/>
      <c r="U25" s="13"/>
      <c r="V25" s="14"/>
      <c r="W25" s="14"/>
      <c r="X25" s="14"/>
      <c r="Y25" s="13"/>
      <c r="Z25" s="14"/>
      <c r="AA25" s="14"/>
      <c r="AB25" s="13"/>
      <c r="AC25" s="14"/>
      <c r="AD25" s="14"/>
      <c r="AE25" s="14"/>
      <c r="AF25" s="86" t="s">
        <v>123</v>
      </c>
      <c r="AG25" s="15"/>
      <c r="AH25" s="15"/>
      <c r="AI25" s="18">
        <v>34</v>
      </c>
      <c r="AJ25" s="59">
        <v>3</v>
      </c>
      <c r="AK25" s="18">
        <v>2</v>
      </c>
      <c r="AL25" s="79">
        <f t="shared" si="1"/>
        <v>5.882352941176471</v>
      </c>
      <c r="AN25" s="1" t="s">
        <v>150</v>
      </c>
    </row>
    <row r="26" spans="1:40" ht="16.5" thickBot="1">
      <c r="A26" s="136" t="s">
        <v>111</v>
      </c>
      <c r="B26" s="140"/>
      <c r="C26" s="138" t="s">
        <v>36</v>
      </c>
      <c r="D26" s="139"/>
      <c r="E26" s="139"/>
      <c r="F26" s="139"/>
      <c r="G26" s="133" t="s">
        <v>4</v>
      </c>
      <c r="H26" s="134"/>
      <c r="I26" s="134"/>
      <c r="J26" s="134"/>
      <c r="K26" s="134"/>
      <c r="L26" s="133" t="s">
        <v>5</v>
      </c>
      <c r="M26" s="134"/>
      <c r="N26" s="134"/>
      <c r="O26" s="133" t="s">
        <v>6</v>
      </c>
      <c r="P26" s="134"/>
      <c r="Q26" s="134"/>
      <c r="R26" s="133" t="s">
        <v>7</v>
      </c>
      <c r="S26" s="134"/>
      <c r="T26" s="134"/>
      <c r="U26" s="133" t="s">
        <v>8</v>
      </c>
      <c r="V26" s="134"/>
      <c r="W26" s="134"/>
      <c r="X26" s="134"/>
      <c r="Y26" s="133" t="s">
        <v>9</v>
      </c>
      <c r="Z26" s="134"/>
      <c r="AA26" s="134"/>
      <c r="AB26" s="133" t="s">
        <v>10</v>
      </c>
      <c r="AC26" s="134"/>
      <c r="AD26" s="134"/>
      <c r="AE26" s="134"/>
      <c r="AF26" s="133" t="s">
        <v>11</v>
      </c>
      <c r="AG26" s="134"/>
      <c r="AH26" s="134"/>
      <c r="AI26" s="134"/>
      <c r="AJ26" s="134"/>
      <c r="AK26" s="134"/>
      <c r="AL26" s="135"/>
      <c r="AN26" s="1" t="s">
        <v>195</v>
      </c>
    </row>
    <row r="27" spans="1:40" ht="48" thickBot="1">
      <c r="A27" s="39" t="s">
        <v>14</v>
      </c>
      <c r="B27" s="40" t="s">
        <v>50</v>
      </c>
      <c r="C27" s="41" t="s">
        <v>156</v>
      </c>
      <c r="D27" s="2" t="s">
        <v>157</v>
      </c>
      <c r="E27" s="2" t="s">
        <v>158</v>
      </c>
      <c r="F27" s="53" t="s">
        <v>159</v>
      </c>
      <c r="G27" s="3" t="s">
        <v>160</v>
      </c>
      <c r="H27" s="4" t="s">
        <v>161</v>
      </c>
      <c r="I27" s="5" t="s">
        <v>162</v>
      </c>
      <c r="J27" s="111" t="s">
        <v>163</v>
      </c>
      <c r="K27" s="6" t="s">
        <v>164</v>
      </c>
      <c r="L27" s="6" t="s">
        <v>165</v>
      </c>
      <c r="M27" s="7" t="s">
        <v>166</v>
      </c>
      <c r="N27" s="7" t="s">
        <v>167</v>
      </c>
      <c r="O27" s="8" t="s">
        <v>168</v>
      </c>
      <c r="P27" s="5" t="s">
        <v>169</v>
      </c>
      <c r="Q27" s="5" t="s">
        <v>170</v>
      </c>
      <c r="R27" s="6" t="s">
        <v>171</v>
      </c>
      <c r="S27" s="9" t="s">
        <v>172</v>
      </c>
      <c r="T27" s="7" t="s">
        <v>173</v>
      </c>
      <c r="U27" s="8" t="s">
        <v>208</v>
      </c>
      <c r="V27" s="5" t="s">
        <v>174</v>
      </c>
      <c r="W27" s="5" t="s">
        <v>175</v>
      </c>
      <c r="X27" s="5" t="s">
        <v>176</v>
      </c>
      <c r="Y27" s="8" t="s">
        <v>177</v>
      </c>
      <c r="Z27" s="7" t="s">
        <v>178</v>
      </c>
      <c r="AA27" s="7" t="s">
        <v>179</v>
      </c>
      <c r="AB27" s="5" t="s">
        <v>180</v>
      </c>
      <c r="AC27" s="5" t="s">
        <v>181</v>
      </c>
      <c r="AD27" s="5" t="s">
        <v>182</v>
      </c>
      <c r="AE27" s="10" t="s">
        <v>183</v>
      </c>
      <c r="AF27" s="8" t="s">
        <v>184</v>
      </c>
      <c r="AG27" s="7" t="s">
        <v>79</v>
      </c>
      <c r="AH27" s="5" t="s">
        <v>185</v>
      </c>
      <c r="AI27" s="60" t="s">
        <v>83</v>
      </c>
      <c r="AJ27" s="61" t="s">
        <v>84</v>
      </c>
      <c r="AK27" s="11" t="s">
        <v>12</v>
      </c>
      <c r="AL27" s="12" t="s">
        <v>13</v>
      </c>
    </row>
    <row r="28" spans="1:40">
      <c r="A28" s="38" t="s">
        <v>41</v>
      </c>
      <c r="B28" s="45" t="s">
        <v>140</v>
      </c>
      <c r="C28" s="37"/>
      <c r="E28" s="85" t="s">
        <v>223</v>
      </c>
      <c r="F28" s="14"/>
      <c r="G28" s="86" t="s">
        <v>265</v>
      </c>
      <c r="J28" s="84" t="s">
        <v>214</v>
      </c>
      <c r="K28" s="14"/>
      <c r="L28" s="87" t="s">
        <v>193</v>
      </c>
      <c r="M28" s="14"/>
      <c r="N28" s="14"/>
      <c r="O28" s="84" t="s">
        <v>194</v>
      </c>
      <c r="P28" s="14"/>
      <c r="Q28" s="84" t="s">
        <v>216</v>
      </c>
      <c r="R28" s="13"/>
      <c r="S28" s="84" t="s">
        <v>197</v>
      </c>
      <c r="T28" s="14"/>
      <c r="U28" s="13"/>
      <c r="V28" s="84" t="s">
        <v>266</v>
      </c>
      <c r="W28" s="14"/>
      <c r="X28" s="14"/>
      <c r="Y28" s="13"/>
      <c r="Z28" s="14"/>
      <c r="AA28" s="84" t="s">
        <v>198</v>
      </c>
      <c r="AB28" s="13"/>
      <c r="AC28" s="84" t="s">
        <v>199</v>
      </c>
      <c r="AD28" s="14"/>
      <c r="AE28" s="14"/>
      <c r="AF28" s="17"/>
      <c r="AG28" s="24" t="s">
        <v>124</v>
      </c>
      <c r="AH28" s="15"/>
      <c r="AI28" s="18">
        <v>170</v>
      </c>
      <c r="AJ28" s="59">
        <v>13</v>
      </c>
      <c r="AK28" s="18">
        <v>11</v>
      </c>
      <c r="AL28" s="79">
        <f>AK28*100/AI28</f>
        <v>6.4705882352941178</v>
      </c>
    </row>
    <row r="29" spans="1:40" ht="31.5">
      <c r="A29" s="31" t="s">
        <v>51</v>
      </c>
      <c r="B29" s="45" t="s">
        <v>140</v>
      </c>
      <c r="C29" s="37"/>
      <c r="D29" s="84" t="s">
        <v>201</v>
      </c>
      <c r="F29" s="14"/>
      <c r="G29" s="86" t="s">
        <v>202</v>
      </c>
      <c r="H29" s="14"/>
      <c r="I29" s="14"/>
      <c r="J29" s="14"/>
      <c r="K29" s="14"/>
      <c r="L29" s="13"/>
      <c r="M29" s="85" t="s">
        <v>203</v>
      </c>
      <c r="N29" s="14"/>
      <c r="O29" s="13"/>
      <c r="P29" s="85" t="s">
        <v>204</v>
      </c>
      <c r="R29" s="13"/>
      <c r="S29" s="14"/>
      <c r="T29" s="14"/>
      <c r="U29" s="13"/>
      <c r="V29" s="14"/>
      <c r="W29" s="14"/>
      <c r="X29" s="14"/>
      <c r="Y29" s="86" t="s">
        <v>205</v>
      </c>
      <c r="Z29" s="14"/>
      <c r="AA29" s="14"/>
      <c r="AB29" s="13"/>
      <c r="AC29" s="14"/>
      <c r="AD29" s="14"/>
      <c r="AE29" s="85" t="s">
        <v>307</v>
      </c>
      <c r="AF29" s="17"/>
      <c r="AG29" s="85" t="s">
        <v>130</v>
      </c>
      <c r="AH29" s="14"/>
      <c r="AI29" s="18">
        <v>136</v>
      </c>
      <c r="AJ29" s="59">
        <v>13</v>
      </c>
      <c r="AK29" s="18">
        <v>7</v>
      </c>
      <c r="AL29" s="79">
        <f t="shared" ref="AL29:AL37" si="2">AK29*100/AI29</f>
        <v>5.1470588235294121</v>
      </c>
    </row>
    <row r="30" spans="1:40" ht="31.5">
      <c r="A30" s="31" t="s">
        <v>43</v>
      </c>
      <c r="B30" s="50" t="s">
        <v>137</v>
      </c>
      <c r="C30" s="37"/>
      <c r="D30" s="14"/>
      <c r="E30" s="84" t="s">
        <v>277</v>
      </c>
      <c r="F30" s="14"/>
      <c r="G30" s="13"/>
      <c r="H30" s="14"/>
      <c r="J30" s="84" t="s">
        <v>278</v>
      </c>
      <c r="K30" s="14"/>
      <c r="L30" s="13"/>
      <c r="M30" s="14"/>
      <c r="N30" s="14"/>
      <c r="O30" s="13"/>
      <c r="P30" s="14"/>
      <c r="Q30" s="14"/>
      <c r="R30" s="13"/>
      <c r="S30" s="14"/>
      <c r="T30" s="84" t="s">
        <v>226</v>
      </c>
      <c r="U30" s="13"/>
      <c r="V30" s="14"/>
      <c r="W30" s="14"/>
      <c r="X30" s="14"/>
      <c r="Y30" s="13"/>
      <c r="Z30" s="14"/>
      <c r="AA30" s="14"/>
      <c r="AB30" s="13"/>
      <c r="AC30" s="14"/>
      <c r="AD30" s="85" t="s">
        <v>279</v>
      </c>
      <c r="AE30" s="14"/>
      <c r="AF30" s="85" t="s">
        <v>128</v>
      </c>
      <c r="AG30" s="15"/>
      <c r="AH30" s="14"/>
      <c r="AI30" s="18">
        <v>68</v>
      </c>
      <c r="AJ30" s="59">
        <v>6</v>
      </c>
      <c r="AK30" s="18">
        <v>5</v>
      </c>
      <c r="AL30" s="79">
        <f t="shared" si="2"/>
        <v>7.3529411764705879</v>
      </c>
    </row>
    <row r="31" spans="1:40">
      <c r="A31" s="31" t="s">
        <v>15</v>
      </c>
      <c r="B31" s="45" t="s">
        <v>140</v>
      </c>
      <c r="C31" s="37"/>
      <c r="D31" s="85" t="s">
        <v>191</v>
      </c>
      <c r="E31" s="14"/>
      <c r="F31" s="14"/>
      <c r="G31" s="13"/>
      <c r="I31" s="84" t="s">
        <v>206</v>
      </c>
      <c r="J31" s="14"/>
      <c r="K31" s="14"/>
      <c r="L31" s="86" t="s">
        <v>246</v>
      </c>
      <c r="M31" s="14"/>
      <c r="N31" s="14"/>
      <c r="O31" s="13"/>
      <c r="P31" s="84" t="s">
        <v>207</v>
      </c>
      <c r="Q31" s="14"/>
      <c r="R31" s="86" t="s">
        <v>237</v>
      </c>
      <c r="S31" s="14"/>
      <c r="T31" s="14"/>
      <c r="U31" s="87" t="s">
        <v>209</v>
      </c>
      <c r="V31" s="14"/>
      <c r="W31" s="14"/>
      <c r="X31" s="84" t="s">
        <v>210</v>
      </c>
      <c r="Y31" s="13"/>
      <c r="Z31" s="14"/>
      <c r="AA31" s="85" t="s">
        <v>267</v>
      </c>
      <c r="AB31" s="13"/>
      <c r="AC31" s="14"/>
      <c r="AD31" s="84" t="s">
        <v>419</v>
      </c>
      <c r="AE31" s="14"/>
      <c r="AF31" s="17"/>
      <c r="AG31" s="85" t="s">
        <v>138</v>
      </c>
      <c r="AH31" s="14"/>
      <c r="AI31" s="18">
        <v>136</v>
      </c>
      <c r="AJ31" s="59">
        <v>13</v>
      </c>
      <c r="AK31" s="18">
        <v>10</v>
      </c>
      <c r="AL31" s="79">
        <f t="shared" si="2"/>
        <v>7.3529411764705879</v>
      </c>
    </row>
    <row r="32" spans="1:40">
      <c r="A32" s="31" t="s">
        <v>52</v>
      </c>
      <c r="B32" s="45" t="s">
        <v>140</v>
      </c>
      <c r="C32" s="37"/>
      <c r="E32" s="85" t="s">
        <v>211</v>
      </c>
      <c r="F32" s="14"/>
      <c r="G32" s="13"/>
      <c r="H32" s="14"/>
      <c r="I32" s="14"/>
      <c r="J32" s="14"/>
      <c r="K32" s="14"/>
      <c r="L32" s="13"/>
      <c r="M32" s="14"/>
      <c r="N32" s="14"/>
      <c r="O32" s="13"/>
      <c r="P32" s="14"/>
      <c r="Q32" s="84" t="s">
        <v>212</v>
      </c>
      <c r="R32" s="13"/>
      <c r="S32" s="14"/>
      <c r="T32" s="14"/>
      <c r="U32" s="86" t="s">
        <v>213</v>
      </c>
      <c r="V32" s="14"/>
      <c r="W32" s="14"/>
      <c r="X32" s="24" t="s">
        <v>396</v>
      </c>
      <c r="Y32" s="13"/>
      <c r="Z32" s="14"/>
      <c r="AA32" s="85" t="s">
        <v>268</v>
      </c>
      <c r="AB32" s="13"/>
      <c r="AC32" s="14"/>
      <c r="AD32" s="14"/>
      <c r="AE32" s="85" t="s">
        <v>262</v>
      </c>
      <c r="AF32" s="17"/>
      <c r="AG32" s="15"/>
      <c r="AH32" s="14"/>
      <c r="AI32" s="18">
        <v>68</v>
      </c>
      <c r="AJ32" s="59">
        <v>6</v>
      </c>
      <c r="AK32" s="18">
        <v>3</v>
      </c>
      <c r="AL32" s="79">
        <f t="shared" si="2"/>
        <v>4.4117647058823533</v>
      </c>
    </row>
    <row r="33" spans="1:38">
      <c r="A33" s="31" t="s">
        <v>19</v>
      </c>
      <c r="B33" s="45" t="s">
        <v>135</v>
      </c>
      <c r="C33" s="37"/>
      <c r="D33" s="14"/>
      <c r="E33" s="14"/>
      <c r="F33" s="14"/>
      <c r="G33" s="13"/>
      <c r="H33" s="14"/>
      <c r="I33" s="14"/>
      <c r="J33" s="14"/>
      <c r="K33" s="14"/>
      <c r="L33" s="13"/>
      <c r="M33" s="14"/>
      <c r="N33" s="14"/>
      <c r="O33" s="13"/>
      <c r="Q33" s="85" t="s">
        <v>271</v>
      </c>
      <c r="R33" s="13"/>
      <c r="S33" s="14"/>
      <c r="T33" s="14"/>
      <c r="U33" s="13"/>
      <c r="V33" s="14"/>
      <c r="W33" s="14"/>
      <c r="X33" s="14"/>
      <c r="Y33" s="13"/>
      <c r="Z33" s="14"/>
      <c r="AA33" s="14"/>
      <c r="AB33" s="13"/>
      <c r="AC33" s="14"/>
      <c r="AD33" s="14"/>
      <c r="AE33" s="14"/>
      <c r="AF33" s="86" t="s">
        <v>123</v>
      </c>
      <c r="AG33" s="15"/>
      <c r="AH33" s="14"/>
      <c r="AI33" s="18">
        <v>34</v>
      </c>
      <c r="AJ33" s="59">
        <v>3</v>
      </c>
      <c r="AK33" s="18">
        <v>2</v>
      </c>
      <c r="AL33" s="79">
        <f t="shared" si="2"/>
        <v>5.882352941176471</v>
      </c>
    </row>
    <row r="34" spans="1:38" ht="31.5">
      <c r="A34" s="31" t="s">
        <v>20</v>
      </c>
      <c r="B34" s="45" t="s">
        <v>126</v>
      </c>
      <c r="C34" s="37"/>
      <c r="D34" s="14"/>
      <c r="E34" s="14"/>
      <c r="F34" s="14"/>
      <c r="G34" s="13"/>
      <c r="H34" s="14"/>
      <c r="I34" s="14"/>
      <c r="J34" s="14"/>
      <c r="K34" s="14"/>
      <c r="L34" s="13"/>
      <c r="M34" s="14"/>
      <c r="N34" s="14"/>
      <c r="O34" s="13"/>
      <c r="P34" s="85" t="s">
        <v>263</v>
      </c>
      <c r="Q34" s="14"/>
      <c r="R34" s="13"/>
      <c r="S34" s="14"/>
      <c r="T34" s="14"/>
      <c r="U34" s="13"/>
      <c r="V34" s="14"/>
      <c r="W34" s="14"/>
      <c r="X34" s="14"/>
      <c r="Y34" s="13"/>
      <c r="Z34" s="14"/>
      <c r="AA34" s="14"/>
      <c r="AB34" s="13"/>
      <c r="AC34" s="14"/>
      <c r="AD34" s="14"/>
      <c r="AE34" s="85" t="s">
        <v>264</v>
      </c>
      <c r="AF34" s="17"/>
      <c r="AG34" s="15"/>
      <c r="AH34" s="15"/>
      <c r="AI34" s="18">
        <v>34</v>
      </c>
      <c r="AJ34" s="59">
        <v>3</v>
      </c>
      <c r="AK34" s="18">
        <v>2</v>
      </c>
      <c r="AL34" s="79">
        <f t="shared" si="2"/>
        <v>5.882352941176471</v>
      </c>
    </row>
    <row r="35" spans="1:38">
      <c r="A35" s="31" t="s">
        <v>270</v>
      </c>
      <c r="B35" s="45" t="s">
        <v>135</v>
      </c>
      <c r="C35" s="37"/>
      <c r="D35" s="14"/>
      <c r="E35" s="14"/>
      <c r="F35" s="14"/>
      <c r="G35" s="13"/>
      <c r="H35" s="14"/>
      <c r="I35" s="14"/>
      <c r="J35" s="14"/>
      <c r="K35" s="14"/>
      <c r="L35" s="13"/>
      <c r="M35" s="14"/>
      <c r="N35" s="14"/>
      <c r="O35" s="13"/>
      <c r="P35" s="14"/>
      <c r="Q35" s="14"/>
      <c r="R35" s="13"/>
      <c r="S35" s="14"/>
      <c r="T35" s="14"/>
      <c r="U35" s="13"/>
      <c r="V35" s="14"/>
      <c r="W35" s="14"/>
      <c r="X35" s="14"/>
      <c r="Y35" s="13"/>
      <c r="Z35" s="14"/>
      <c r="AA35" s="14"/>
      <c r="AB35" s="13"/>
      <c r="AC35" s="14"/>
      <c r="AD35" s="85" t="s">
        <v>134</v>
      </c>
      <c r="AE35" s="14"/>
      <c r="AF35" s="17"/>
      <c r="AG35" s="15"/>
      <c r="AH35" s="15"/>
      <c r="AI35" s="18">
        <v>34</v>
      </c>
      <c r="AJ35" s="59">
        <v>3</v>
      </c>
      <c r="AK35" s="18">
        <v>1</v>
      </c>
      <c r="AL35" s="79">
        <f t="shared" si="2"/>
        <v>2.9411764705882355</v>
      </c>
    </row>
    <row r="36" spans="1:38">
      <c r="A36" s="31" t="s">
        <v>22</v>
      </c>
      <c r="B36" s="50" t="s">
        <v>139</v>
      </c>
      <c r="C36" s="37"/>
      <c r="D36" s="14"/>
      <c r="E36" s="14"/>
      <c r="F36" s="14"/>
      <c r="G36" s="13"/>
      <c r="H36" s="14"/>
      <c r="I36" s="14"/>
      <c r="J36" s="14"/>
      <c r="K36" s="14"/>
      <c r="L36" s="13"/>
      <c r="M36" s="14"/>
      <c r="N36" s="14"/>
      <c r="O36" s="13"/>
      <c r="P36" s="14"/>
      <c r="Q36" s="14"/>
      <c r="R36" s="13"/>
      <c r="S36" s="14"/>
      <c r="T36" s="14"/>
      <c r="U36" s="13"/>
      <c r="V36" s="14"/>
      <c r="W36" s="14"/>
      <c r="X36" s="14"/>
      <c r="Y36" s="13"/>
      <c r="Z36" s="14"/>
      <c r="AA36" s="14"/>
      <c r="AB36" s="13"/>
      <c r="AC36" s="14"/>
      <c r="AD36" s="14"/>
      <c r="AE36" s="14"/>
      <c r="AF36" s="86" t="s">
        <v>127</v>
      </c>
      <c r="AG36" s="15"/>
      <c r="AH36" s="15"/>
      <c r="AI36" s="18">
        <v>68</v>
      </c>
      <c r="AJ36" s="59">
        <v>6</v>
      </c>
      <c r="AK36" s="18">
        <v>1</v>
      </c>
      <c r="AL36" s="79">
        <f t="shared" si="2"/>
        <v>1.4705882352941178</v>
      </c>
    </row>
    <row r="37" spans="1:38" ht="16.5" thickBot="1">
      <c r="A37" s="31" t="s">
        <v>53</v>
      </c>
      <c r="B37" s="50" t="s">
        <v>139</v>
      </c>
      <c r="C37" s="37"/>
      <c r="D37" s="14"/>
      <c r="E37" s="14"/>
      <c r="F37" s="14"/>
      <c r="G37" s="13"/>
      <c r="H37" s="14"/>
      <c r="I37" s="14"/>
      <c r="J37" s="14"/>
      <c r="K37" s="14"/>
      <c r="L37" s="13"/>
      <c r="M37" s="14"/>
      <c r="N37" s="14"/>
      <c r="O37" s="13"/>
      <c r="P37" s="14"/>
      <c r="Q37" s="84" t="s">
        <v>211</v>
      </c>
      <c r="R37" s="13"/>
      <c r="S37" s="14"/>
      <c r="T37" s="14"/>
      <c r="U37" s="13"/>
      <c r="V37" s="14"/>
      <c r="W37" s="14"/>
      <c r="X37" s="14"/>
      <c r="Y37" s="13"/>
      <c r="Z37" s="14"/>
      <c r="AA37" s="14"/>
      <c r="AB37" s="13"/>
      <c r="AC37" s="14"/>
      <c r="AD37" s="14"/>
      <c r="AE37" s="14"/>
      <c r="AF37" s="86" t="s">
        <v>283</v>
      </c>
      <c r="AG37" s="15"/>
      <c r="AH37" s="15"/>
      <c r="AI37" s="18">
        <v>34</v>
      </c>
      <c r="AJ37" s="59">
        <v>3</v>
      </c>
      <c r="AK37" s="18">
        <v>2</v>
      </c>
      <c r="AL37" s="79">
        <f t="shared" si="2"/>
        <v>5.882352941176471</v>
      </c>
    </row>
    <row r="38" spans="1:38" ht="16.5" thickBot="1">
      <c r="A38" s="136" t="s">
        <v>110</v>
      </c>
      <c r="B38" s="137"/>
      <c r="C38" s="138" t="s">
        <v>36</v>
      </c>
      <c r="D38" s="139"/>
      <c r="E38" s="139"/>
      <c r="F38" s="139"/>
      <c r="G38" s="133" t="s">
        <v>4</v>
      </c>
      <c r="H38" s="134"/>
      <c r="I38" s="134"/>
      <c r="J38" s="134"/>
      <c r="K38" s="134"/>
      <c r="L38" s="133" t="s">
        <v>5</v>
      </c>
      <c r="M38" s="134"/>
      <c r="N38" s="134"/>
      <c r="O38" s="133" t="s">
        <v>6</v>
      </c>
      <c r="P38" s="134"/>
      <c r="Q38" s="134"/>
      <c r="R38" s="133" t="s">
        <v>7</v>
      </c>
      <c r="S38" s="134"/>
      <c r="T38" s="134"/>
      <c r="U38" s="133" t="s">
        <v>8</v>
      </c>
      <c r="V38" s="134"/>
      <c r="W38" s="134"/>
      <c r="X38" s="134"/>
      <c r="Y38" s="133" t="s">
        <v>9</v>
      </c>
      <c r="Z38" s="134"/>
      <c r="AA38" s="134"/>
      <c r="AB38" s="133" t="s">
        <v>10</v>
      </c>
      <c r="AC38" s="134"/>
      <c r="AD38" s="134"/>
      <c r="AE38" s="134"/>
      <c r="AF38" s="133" t="s">
        <v>11</v>
      </c>
      <c r="AG38" s="134"/>
      <c r="AH38" s="134"/>
      <c r="AI38" s="134"/>
      <c r="AJ38" s="134"/>
      <c r="AK38" s="134"/>
      <c r="AL38" s="135"/>
    </row>
    <row r="39" spans="1:38" ht="47.25">
      <c r="A39" s="47" t="s">
        <v>14</v>
      </c>
      <c r="B39" s="48" t="s">
        <v>50</v>
      </c>
      <c r="C39" s="41" t="s">
        <v>156</v>
      </c>
      <c r="D39" s="2" t="s">
        <v>157</v>
      </c>
      <c r="E39" s="2" t="s">
        <v>158</v>
      </c>
      <c r="F39" s="53" t="s">
        <v>159</v>
      </c>
      <c r="G39" s="3" t="s">
        <v>160</v>
      </c>
      <c r="H39" s="4" t="s">
        <v>161</v>
      </c>
      <c r="I39" s="5" t="s">
        <v>162</v>
      </c>
      <c r="J39" s="111" t="s">
        <v>163</v>
      </c>
      <c r="K39" s="6" t="s">
        <v>164</v>
      </c>
      <c r="L39" s="6" t="s">
        <v>165</v>
      </c>
      <c r="M39" s="7" t="s">
        <v>166</v>
      </c>
      <c r="N39" s="7" t="s">
        <v>167</v>
      </c>
      <c r="O39" s="8" t="s">
        <v>168</v>
      </c>
      <c r="P39" s="5" t="s">
        <v>169</v>
      </c>
      <c r="Q39" s="5" t="s">
        <v>170</v>
      </c>
      <c r="R39" s="6" t="s">
        <v>171</v>
      </c>
      <c r="S39" s="9" t="s">
        <v>172</v>
      </c>
      <c r="T39" s="7" t="s">
        <v>173</v>
      </c>
      <c r="U39" s="8" t="s">
        <v>208</v>
      </c>
      <c r="V39" s="5" t="s">
        <v>174</v>
      </c>
      <c r="W39" s="5" t="s">
        <v>175</v>
      </c>
      <c r="X39" s="5" t="s">
        <v>176</v>
      </c>
      <c r="Y39" s="8" t="s">
        <v>177</v>
      </c>
      <c r="Z39" s="7" t="s">
        <v>178</v>
      </c>
      <c r="AA39" s="7" t="s">
        <v>179</v>
      </c>
      <c r="AB39" s="5" t="s">
        <v>180</v>
      </c>
      <c r="AC39" s="5" t="s">
        <v>181</v>
      </c>
      <c r="AD39" s="5" t="s">
        <v>182</v>
      </c>
      <c r="AE39" s="10" t="s">
        <v>183</v>
      </c>
      <c r="AF39" s="8" t="s">
        <v>184</v>
      </c>
      <c r="AG39" s="7" t="s">
        <v>79</v>
      </c>
      <c r="AH39" s="5" t="s">
        <v>185</v>
      </c>
      <c r="AI39" s="60" t="s">
        <v>85</v>
      </c>
      <c r="AJ39" s="61" t="s">
        <v>84</v>
      </c>
      <c r="AK39" s="11" t="s">
        <v>12</v>
      </c>
      <c r="AL39" s="12" t="s">
        <v>13</v>
      </c>
    </row>
    <row r="40" spans="1:38" ht="32.25">
      <c r="A40" s="50" t="s">
        <v>41</v>
      </c>
      <c r="B40" s="50" t="s">
        <v>126</v>
      </c>
      <c r="C40" s="37"/>
      <c r="D40" s="85" t="s">
        <v>201</v>
      </c>
      <c r="F40" s="14"/>
      <c r="G40" s="17"/>
      <c r="H40" s="85" t="s">
        <v>282</v>
      </c>
      <c r="I40" s="15"/>
      <c r="J40" s="15"/>
      <c r="K40" s="15"/>
      <c r="L40" s="87" t="s">
        <v>240</v>
      </c>
      <c r="M40" s="15"/>
      <c r="N40" s="15"/>
      <c r="O40" s="13"/>
      <c r="P40" s="85" t="s">
        <v>241</v>
      </c>
      <c r="Q40" s="14"/>
      <c r="R40" s="97" t="s">
        <v>242</v>
      </c>
      <c r="S40" s="15"/>
      <c r="T40" s="15"/>
      <c r="U40" s="17"/>
      <c r="V40" s="98" t="s">
        <v>233</v>
      </c>
      <c r="W40" s="15"/>
      <c r="X40" s="15"/>
      <c r="Y40" s="97" t="s">
        <v>245</v>
      </c>
      <c r="AA40" s="84" t="s">
        <v>228</v>
      </c>
      <c r="AC40" s="52" t="s">
        <v>243</v>
      </c>
      <c r="AD40" s="15"/>
      <c r="AE40" s="17"/>
      <c r="AF40" s="17"/>
      <c r="AG40" s="85" t="s">
        <v>200</v>
      </c>
      <c r="AH40" s="15"/>
      <c r="AI40" s="54">
        <v>170</v>
      </c>
      <c r="AJ40" s="63">
        <v>13</v>
      </c>
      <c r="AK40" s="54">
        <v>10</v>
      </c>
      <c r="AL40" s="62">
        <f>AK40*100/AI40</f>
        <v>5.882352941176471</v>
      </c>
    </row>
    <row r="41" spans="1:38" ht="31.5">
      <c r="A41" s="50" t="s">
        <v>51</v>
      </c>
      <c r="B41" s="50" t="s">
        <v>126</v>
      </c>
      <c r="C41" s="37"/>
      <c r="D41" s="37"/>
      <c r="E41" s="85" t="s">
        <v>280</v>
      </c>
      <c r="F41" s="14"/>
      <c r="H41" s="14"/>
      <c r="I41" s="84" t="s">
        <v>206</v>
      </c>
      <c r="J41" s="15"/>
      <c r="K41" s="15"/>
      <c r="L41" s="86" t="s">
        <v>246</v>
      </c>
      <c r="M41" s="15"/>
      <c r="N41" s="15"/>
      <c r="O41" s="86" t="s">
        <v>247</v>
      </c>
      <c r="P41" s="14"/>
      <c r="Q41" s="14"/>
      <c r="R41" s="86" t="s">
        <v>248</v>
      </c>
      <c r="S41" s="15"/>
      <c r="T41" s="15"/>
      <c r="U41" s="86" t="s">
        <v>252</v>
      </c>
      <c r="W41" s="15"/>
      <c r="X41" s="98" t="s">
        <v>251</v>
      </c>
      <c r="Y41" s="17"/>
      <c r="Z41" s="15"/>
      <c r="AA41" s="98" t="s">
        <v>249</v>
      </c>
      <c r="AB41" s="13"/>
      <c r="AC41" s="85" t="s">
        <v>250</v>
      </c>
      <c r="AD41" s="15"/>
      <c r="AE41" s="15"/>
      <c r="AF41" s="86" t="s">
        <v>127</v>
      </c>
      <c r="AG41" s="15"/>
      <c r="AH41" s="15"/>
      <c r="AI41" s="54">
        <v>136</v>
      </c>
      <c r="AJ41" s="63">
        <v>13</v>
      </c>
      <c r="AK41" s="54">
        <v>10</v>
      </c>
      <c r="AL41" s="62">
        <f t="shared" ref="AL41:AL49" si="3">AK41*100/AI41</f>
        <v>7.3529411764705879</v>
      </c>
    </row>
    <row r="42" spans="1:38" ht="31.5">
      <c r="A42" s="50" t="s">
        <v>43</v>
      </c>
      <c r="B42" s="50" t="s">
        <v>137</v>
      </c>
      <c r="C42" s="37"/>
      <c r="D42" s="37"/>
      <c r="E42" s="94" t="s">
        <v>281</v>
      </c>
      <c r="F42" s="14"/>
      <c r="G42" s="17"/>
      <c r="H42" s="15"/>
      <c r="J42" s="84" t="s">
        <v>278</v>
      </c>
      <c r="K42" s="15"/>
      <c r="L42" s="17"/>
      <c r="M42" s="15"/>
      <c r="N42" s="15"/>
      <c r="O42" s="13"/>
      <c r="P42" s="85" t="s">
        <v>263</v>
      </c>
      <c r="Q42" s="14"/>
      <c r="R42" s="80"/>
      <c r="S42" s="15"/>
      <c r="T42" s="15"/>
      <c r="U42" s="17"/>
      <c r="V42" s="15"/>
      <c r="W42" s="15"/>
      <c r="X42" s="15"/>
      <c r="Y42" s="17"/>
      <c r="Z42" s="15"/>
      <c r="AA42" s="16"/>
      <c r="AB42" s="84" t="s">
        <v>276</v>
      </c>
      <c r="AC42" s="14"/>
      <c r="AD42" s="15"/>
      <c r="AE42" s="15"/>
      <c r="AF42" s="17"/>
      <c r="AG42" s="85" t="s">
        <v>130</v>
      </c>
      <c r="AH42" s="15"/>
      <c r="AI42" s="54">
        <v>68</v>
      </c>
      <c r="AJ42" s="63">
        <v>6</v>
      </c>
      <c r="AK42" s="54">
        <v>4</v>
      </c>
      <c r="AL42" s="62">
        <f t="shared" si="3"/>
        <v>5.882352941176471</v>
      </c>
    </row>
    <row r="43" spans="1:38" ht="32.25">
      <c r="A43" s="50" t="s">
        <v>15</v>
      </c>
      <c r="B43" s="50" t="s">
        <v>126</v>
      </c>
      <c r="C43" s="37"/>
      <c r="D43" s="15"/>
      <c r="E43" s="85" t="s">
        <v>211</v>
      </c>
      <c r="F43" s="14"/>
      <c r="H43" s="87" t="s">
        <v>253</v>
      </c>
      <c r="I43" s="15"/>
      <c r="J43" s="15"/>
      <c r="K43" s="85" t="s">
        <v>231</v>
      </c>
      <c r="M43" s="15"/>
      <c r="N43" s="87" t="s">
        <v>254</v>
      </c>
      <c r="O43" s="13"/>
      <c r="P43" s="85" t="s">
        <v>255</v>
      </c>
      <c r="Q43" s="14"/>
      <c r="R43" s="99" t="s">
        <v>237</v>
      </c>
      <c r="S43" s="15"/>
      <c r="T43" s="15"/>
      <c r="U43" s="98" t="s">
        <v>256</v>
      </c>
      <c r="W43" s="15"/>
      <c r="X43" s="86" t="s">
        <v>257</v>
      </c>
      <c r="Z43" s="14"/>
      <c r="AA43" s="113" t="s">
        <v>258</v>
      </c>
      <c r="AB43" s="52" t="s">
        <v>273</v>
      </c>
      <c r="AC43" s="14"/>
      <c r="AE43" s="15"/>
      <c r="AF43" s="86" t="s">
        <v>123</v>
      </c>
      <c r="AG43" s="15"/>
      <c r="AH43" s="15"/>
      <c r="AI43" s="54">
        <v>136</v>
      </c>
      <c r="AJ43" s="63">
        <v>13</v>
      </c>
      <c r="AK43" s="54">
        <v>11</v>
      </c>
      <c r="AL43" s="62">
        <f t="shared" si="3"/>
        <v>8.0882352941176467</v>
      </c>
    </row>
    <row r="44" spans="1:38" ht="32.25">
      <c r="A44" s="55" t="s">
        <v>52</v>
      </c>
      <c r="B44" s="50" t="s">
        <v>126</v>
      </c>
      <c r="C44" s="81"/>
      <c r="E44" s="85" t="s">
        <v>223</v>
      </c>
      <c r="F44" s="15"/>
      <c r="G44" s="17"/>
      <c r="H44" s="15"/>
      <c r="I44" s="85" t="s">
        <v>192</v>
      </c>
      <c r="J44" s="15"/>
      <c r="K44" s="15"/>
      <c r="L44" s="17"/>
      <c r="M44" s="14"/>
      <c r="N44" s="15"/>
      <c r="O44" s="84" t="s">
        <v>259</v>
      </c>
      <c r="P44" s="14"/>
      <c r="Q44" s="14"/>
      <c r="R44" s="17"/>
      <c r="S44" s="15"/>
      <c r="T44" s="15"/>
      <c r="U44" s="13"/>
      <c r="V44" s="15"/>
      <c r="W44" s="85" t="s">
        <v>260</v>
      </c>
      <c r="X44" s="15"/>
      <c r="Y44" s="13"/>
      <c r="Z44" s="14"/>
      <c r="AA44" s="14"/>
      <c r="AB44" s="14"/>
      <c r="AC44" s="14"/>
      <c r="AD44" s="52" t="s">
        <v>244</v>
      </c>
      <c r="AE44" s="15"/>
      <c r="AF44" s="85" t="s">
        <v>128</v>
      </c>
      <c r="AG44" s="15"/>
      <c r="AH44" s="15"/>
      <c r="AI44" s="54">
        <v>68</v>
      </c>
      <c r="AJ44" s="63">
        <v>6</v>
      </c>
      <c r="AK44" s="54">
        <v>6</v>
      </c>
      <c r="AL44" s="62">
        <f t="shared" si="3"/>
        <v>8.8235294117647065</v>
      </c>
    </row>
    <row r="45" spans="1:38">
      <c r="A45" s="55" t="s">
        <v>272</v>
      </c>
      <c r="B45" s="50" t="s">
        <v>135</v>
      </c>
      <c r="C45" s="15"/>
      <c r="D45" s="14"/>
      <c r="E45" s="85"/>
      <c r="F45" s="15"/>
      <c r="G45" s="17"/>
      <c r="H45" s="15"/>
      <c r="I45" s="85"/>
      <c r="J45" s="15"/>
      <c r="K45" s="15"/>
      <c r="L45" s="17"/>
      <c r="M45" s="14"/>
      <c r="N45" s="15"/>
      <c r="O45" s="99"/>
      <c r="P45" s="14"/>
      <c r="Q45" s="14"/>
      <c r="R45" s="17"/>
      <c r="S45" s="15"/>
      <c r="T45" s="15"/>
      <c r="U45" s="13"/>
      <c r="V45" s="15"/>
      <c r="W45" s="85"/>
      <c r="X45" s="15"/>
      <c r="Y45" s="13"/>
      <c r="Z45" s="14"/>
      <c r="AA45" s="14"/>
      <c r="AB45" s="14"/>
      <c r="AC45" s="85" t="s">
        <v>134</v>
      </c>
      <c r="AD45" s="15"/>
      <c r="AE45" s="15"/>
      <c r="AG45" s="15"/>
      <c r="AH45" s="15"/>
      <c r="AI45" s="54"/>
      <c r="AJ45" s="63"/>
      <c r="AK45" s="54"/>
      <c r="AL45" s="62"/>
    </row>
    <row r="46" spans="1:38">
      <c r="A46" s="50" t="s">
        <v>19</v>
      </c>
      <c r="B46" s="50" t="s">
        <v>135</v>
      </c>
      <c r="C46" s="15"/>
      <c r="D46" s="15"/>
      <c r="E46" s="15"/>
      <c r="F46" s="15"/>
      <c r="G46" s="17"/>
      <c r="H46" s="15"/>
      <c r="I46" s="15"/>
      <c r="J46" s="15"/>
      <c r="K46" s="15"/>
      <c r="L46" s="17"/>
      <c r="M46" s="15"/>
      <c r="N46" s="15"/>
      <c r="O46" s="13"/>
      <c r="P46" s="14"/>
      <c r="Q46" s="84" t="s">
        <v>271</v>
      </c>
      <c r="R46" s="17"/>
      <c r="S46" s="15"/>
      <c r="T46" s="15"/>
      <c r="U46" s="17"/>
      <c r="V46" s="15"/>
      <c r="W46" s="15"/>
      <c r="X46" s="15"/>
      <c r="Y46" s="13"/>
      <c r="Z46" s="14"/>
      <c r="AA46" s="14"/>
      <c r="AB46" s="13"/>
      <c r="AC46" s="14"/>
      <c r="AD46" s="15"/>
      <c r="AE46" s="85" t="s">
        <v>289</v>
      </c>
      <c r="AF46" s="17"/>
      <c r="AG46" s="15"/>
      <c r="AH46" s="15"/>
      <c r="AI46" s="54">
        <v>34</v>
      </c>
      <c r="AJ46" s="63">
        <v>3</v>
      </c>
      <c r="AK46" s="54">
        <v>1</v>
      </c>
      <c r="AL46" s="62">
        <f t="shared" si="3"/>
        <v>2.9411764705882355</v>
      </c>
    </row>
    <row r="47" spans="1:38" ht="31.5">
      <c r="A47" s="50" t="s">
        <v>20</v>
      </c>
      <c r="B47" s="45" t="s">
        <v>126</v>
      </c>
      <c r="C47" s="80"/>
      <c r="D47" s="15"/>
      <c r="E47" s="15"/>
      <c r="F47" s="15"/>
      <c r="G47" s="17"/>
      <c r="H47" s="15"/>
      <c r="I47" s="15"/>
      <c r="J47" s="15"/>
      <c r="K47" s="15"/>
      <c r="L47" s="13"/>
      <c r="M47" s="14"/>
      <c r="N47" s="14"/>
      <c r="O47" s="86" t="s">
        <v>261</v>
      </c>
      <c r="P47" s="14"/>
      <c r="Q47" s="14"/>
      <c r="R47" s="17"/>
      <c r="S47" s="15"/>
      <c r="T47" s="15"/>
      <c r="U47" s="13"/>
      <c r="V47" s="14"/>
      <c r="W47" s="14"/>
      <c r="X47" s="14"/>
      <c r="Y47" s="13"/>
      <c r="Z47" s="14"/>
      <c r="AA47" s="14"/>
      <c r="AB47" s="13"/>
      <c r="AC47" s="14"/>
      <c r="AD47" s="15"/>
      <c r="AE47" s="85" t="s">
        <v>262</v>
      </c>
      <c r="AF47" s="17"/>
      <c r="AG47" s="15"/>
      <c r="AH47" s="15"/>
      <c r="AI47" s="54">
        <v>34</v>
      </c>
      <c r="AJ47" s="63">
        <v>3</v>
      </c>
      <c r="AK47" s="54">
        <v>2</v>
      </c>
      <c r="AL47" s="62">
        <f t="shared" si="3"/>
        <v>5.882352941176471</v>
      </c>
    </row>
    <row r="48" spans="1:38">
      <c r="A48" s="50" t="s">
        <v>270</v>
      </c>
      <c r="B48" s="50" t="s">
        <v>135</v>
      </c>
      <c r="C48" s="80"/>
      <c r="D48" s="15"/>
      <c r="E48" s="15"/>
      <c r="F48" s="15"/>
      <c r="G48" s="13"/>
      <c r="H48" s="14"/>
      <c r="I48" s="14"/>
      <c r="J48" s="14"/>
      <c r="K48" s="14"/>
      <c r="L48" s="13"/>
      <c r="M48" s="14"/>
      <c r="N48" s="14"/>
      <c r="O48" s="13"/>
      <c r="P48" s="14"/>
      <c r="Q48" s="14"/>
      <c r="R48" s="13"/>
      <c r="S48" s="14"/>
      <c r="T48" s="14"/>
      <c r="U48" s="13"/>
      <c r="V48" s="14"/>
      <c r="W48" s="14"/>
      <c r="X48" s="14"/>
      <c r="Y48" s="13"/>
      <c r="Z48" s="14"/>
      <c r="AA48" s="14"/>
      <c r="AB48" s="13"/>
      <c r="AC48" s="14"/>
      <c r="AD48" s="15"/>
      <c r="AE48" s="85" t="s">
        <v>264</v>
      </c>
      <c r="AF48" s="17"/>
      <c r="AG48" s="15"/>
      <c r="AH48" s="15"/>
      <c r="AI48" s="54">
        <v>34</v>
      </c>
      <c r="AJ48" s="63">
        <v>3</v>
      </c>
      <c r="AK48" s="54">
        <v>1</v>
      </c>
      <c r="AL48" s="62">
        <f t="shared" si="3"/>
        <v>2.9411764705882355</v>
      </c>
    </row>
    <row r="49" spans="1:38">
      <c r="A49" s="50" t="s">
        <v>22</v>
      </c>
      <c r="B49" s="50" t="s">
        <v>139</v>
      </c>
      <c r="C49" s="80"/>
      <c r="D49" s="15"/>
      <c r="E49" s="15"/>
      <c r="F49" s="15"/>
      <c r="G49" s="13"/>
      <c r="H49" s="14"/>
      <c r="I49" s="14"/>
      <c r="J49" s="14"/>
      <c r="K49" s="14"/>
      <c r="L49" s="13"/>
      <c r="M49" s="14"/>
      <c r="N49" s="14"/>
      <c r="O49" s="13"/>
      <c r="P49" s="14"/>
      <c r="Q49" s="14"/>
      <c r="R49" s="13"/>
      <c r="S49" s="14"/>
      <c r="T49" s="14"/>
      <c r="U49" s="13"/>
      <c r="V49" s="14"/>
      <c r="W49" s="14"/>
      <c r="X49" s="14"/>
      <c r="Y49" s="13"/>
      <c r="Z49" s="14"/>
      <c r="AA49" s="14"/>
      <c r="AB49" s="13"/>
      <c r="AC49" s="14"/>
      <c r="AD49" s="51" t="s">
        <v>80</v>
      </c>
      <c r="AF49" s="17"/>
      <c r="AG49" s="15"/>
      <c r="AH49" s="15"/>
      <c r="AI49" s="54">
        <v>68</v>
      </c>
      <c r="AJ49" s="63">
        <v>6</v>
      </c>
      <c r="AK49" s="54">
        <v>1</v>
      </c>
      <c r="AL49" s="62">
        <f t="shared" si="3"/>
        <v>1.4705882352941178</v>
      </c>
    </row>
  </sheetData>
  <mergeCells count="42">
    <mergeCell ref="A1:AL1"/>
    <mergeCell ref="A2:AL2"/>
    <mergeCell ref="A3:B3"/>
    <mergeCell ref="C3:F3"/>
    <mergeCell ref="G3:K3"/>
    <mergeCell ref="L3:N3"/>
    <mergeCell ref="O3:Q3"/>
    <mergeCell ref="R3:T3"/>
    <mergeCell ref="U3:X3"/>
    <mergeCell ref="Y3:AA3"/>
    <mergeCell ref="AB3:AE3"/>
    <mergeCell ref="AF3:AL3"/>
    <mergeCell ref="R14:T14"/>
    <mergeCell ref="U14:X14"/>
    <mergeCell ref="Y14:AA14"/>
    <mergeCell ref="AB14:AE14"/>
    <mergeCell ref="AF14:AL14"/>
    <mergeCell ref="A14:B14"/>
    <mergeCell ref="C14:F14"/>
    <mergeCell ref="G14:K14"/>
    <mergeCell ref="L14:N14"/>
    <mergeCell ref="O14:Q14"/>
    <mergeCell ref="AF26:AL26"/>
    <mergeCell ref="A26:B26"/>
    <mergeCell ref="C26:F26"/>
    <mergeCell ref="G26:K26"/>
    <mergeCell ref="L26:N26"/>
    <mergeCell ref="O26:Q26"/>
    <mergeCell ref="R26:T26"/>
    <mergeCell ref="U26:X26"/>
    <mergeCell ref="Y26:AA26"/>
    <mergeCell ref="AB26:AE26"/>
    <mergeCell ref="AB38:AE38"/>
    <mergeCell ref="AF38:AL38"/>
    <mergeCell ref="A38:B38"/>
    <mergeCell ref="C38:F38"/>
    <mergeCell ref="G38:K38"/>
    <mergeCell ref="L38:N38"/>
    <mergeCell ref="O38:Q38"/>
    <mergeCell ref="R38:T38"/>
    <mergeCell ref="U38:X38"/>
    <mergeCell ref="Y38:AA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95"/>
  <sheetViews>
    <sheetView tabSelected="1" topLeftCell="A37" zoomScale="80" zoomScaleNormal="80" workbookViewId="0">
      <pane xSplit="1" topLeftCell="B1" activePane="topRight" state="frozen"/>
      <selection pane="topRight" activeCell="V80" sqref="V80"/>
    </sheetView>
  </sheetViews>
  <sheetFormatPr defaultRowHeight="15.75"/>
  <cols>
    <col min="1" max="2" width="19.85546875" style="1" customWidth="1"/>
    <col min="3" max="3" width="11" style="1" customWidth="1"/>
    <col min="4" max="4" width="10.5703125" style="1" customWidth="1"/>
    <col min="5" max="6" width="11.42578125" style="1" customWidth="1"/>
    <col min="7" max="7" width="9.85546875" style="1" customWidth="1"/>
    <col min="8" max="8" width="9.42578125" style="1" customWidth="1"/>
    <col min="9" max="12" width="9.140625" style="1"/>
    <col min="13" max="13" width="11.28515625" style="1" customWidth="1"/>
    <col min="14" max="14" width="9.7109375" style="1" customWidth="1"/>
    <col min="15" max="15" width="10" style="1" customWidth="1"/>
    <col min="16" max="17" width="9.140625" style="1"/>
    <col min="18" max="18" width="11.42578125" style="1" bestFit="1" customWidth="1"/>
    <col min="19" max="19" width="9.140625" style="1"/>
    <col min="20" max="21" width="11.42578125" style="1" bestFit="1" customWidth="1"/>
    <col min="22" max="22" width="10" style="1" customWidth="1"/>
    <col min="23" max="24" width="9.140625" style="1"/>
    <col min="25" max="25" width="11.42578125" style="1" bestFit="1" customWidth="1"/>
    <col min="26" max="26" width="13.42578125" style="1" customWidth="1"/>
    <col min="27" max="28" width="11.42578125" style="1" bestFit="1" customWidth="1"/>
    <col min="29" max="29" width="10.7109375" style="1" customWidth="1"/>
    <col min="30" max="30" width="9.140625" style="1"/>
    <col min="31" max="31" width="9.5703125" style="1" customWidth="1"/>
    <col min="32" max="32" width="9.140625" style="1"/>
    <col min="33" max="33" width="10" style="1" customWidth="1"/>
    <col min="34" max="34" width="9.140625" style="1"/>
    <col min="35" max="35" width="11.85546875" style="1" customWidth="1"/>
    <col min="36" max="36" width="12.140625" style="1" customWidth="1"/>
    <col min="37" max="37" width="14.42578125" style="1" bestFit="1" customWidth="1"/>
    <col min="38" max="38" width="18.5703125" style="1" customWidth="1"/>
    <col min="39" max="16384" width="9.140625" style="1"/>
  </cols>
  <sheetData>
    <row r="1" spans="1:41">
      <c r="A1" s="141" t="s">
        <v>152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41" ht="19.5" thickBot="1">
      <c r="A2" s="142" t="s">
        <v>154</v>
      </c>
      <c r="B2" s="142"/>
      <c r="C2" s="142"/>
      <c r="D2" s="142"/>
      <c r="E2" s="142"/>
      <c r="F2" s="142"/>
      <c r="G2" s="146"/>
      <c r="H2" s="146"/>
      <c r="I2" s="146"/>
      <c r="J2" s="146"/>
      <c r="K2" s="146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</row>
    <row r="3" spans="1:41" ht="16.5" thickBot="1">
      <c r="A3" s="143" t="s">
        <v>114</v>
      </c>
      <c r="B3" s="140"/>
      <c r="C3" s="138" t="s">
        <v>36</v>
      </c>
      <c r="D3" s="139"/>
      <c r="E3" s="139"/>
      <c r="F3" s="147"/>
      <c r="G3" s="133" t="s">
        <v>4</v>
      </c>
      <c r="H3" s="134"/>
      <c r="I3" s="134"/>
      <c r="J3" s="135"/>
      <c r="K3" s="133" t="s">
        <v>5</v>
      </c>
      <c r="L3" s="134"/>
      <c r="M3" s="134"/>
      <c r="N3" s="135"/>
      <c r="O3" s="134" t="s">
        <v>6</v>
      </c>
      <c r="P3" s="134"/>
      <c r="Q3" s="134"/>
      <c r="R3" s="133" t="s">
        <v>7</v>
      </c>
      <c r="S3" s="134"/>
      <c r="T3" s="134"/>
      <c r="U3" s="133" t="s">
        <v>8</v>
      </c>
      <c r="V3" s="134"/>
      <c r="W3" s="134"/>
      <c r="X3" s="134"/>
      <c r="Y3" s="133" t="s">
        <v>9</v>
      </c>
      <c r="Z3" s="134"/>
      <c r="AA3" s="134"/>
      <c r="AB3" s="133" t="s">
        <v>10</v>
      </c>
      <c r="AC3" s="134"/>
      <c r="AD3" s="134"/>
      <c r="AE3" s="134"/>
      <c r="AF3" s="144" t="s">
        <v>11</v>
      </c>
      <c r="AG3" s="139"/>
      <c r="AH3" s="139"/>
      <c r="AI3" s="139"/>
      <c r="AJ3" s="139"/>
      <c r="AK3" s="139"/>
      <c r="AL3" s="145"/>
    </row>
    <row r="4" spans="1:41" ht="47.25">
      <c r="A4" s="47" t="s">
        <v>14</v>
      </c>
      <c r="B4" s="48" t="s">
        <v>50</v>
      </c>
      <c r="C4" s="41" t="s">
        <v>156</v>
      </c>
      <c r="D4" s="2" t="s">
        <v>157</v>
      </c>
      <c r="E4" s="2" t="s">
        <v>158</v>
      </c>
      <c r="F4" s="53" t="s">
        <v>159</v>
      </c>
      <c r="G4" s="3" t="s">
        <v>160</v>
      </c>
      <c r="H4" s="4" t="s">
        <v>161</v>
      </c>
      <c r="I4" s="5" t="s">
        <v>162</v>
      </c>
      <c r="J4" s="111" t="s">
        <v>163</v>
      </c>
      <c r="K4" s="6" t="s">
        <v>164</v>
      </c>
      <c r="L4" s="6" t="s">
        <v>165</v>
      </c>
      <c r="M4" s="7" t="s">
        <v>166</v>
      </c>
      <c r="N4" s="7" t="s">
        <v>167</v>
      </c>
      <c r="O4" s="8" t="s">
        <v>168</v>
      </c>
      <c r="P4" s="5" t="s">
        <v>169</v>
      </c>
      <c r="Q4" s="5" t="s">
        <v>170</v>
      </c>
      <c r="R4" s="6" t="s">
        <v>171</v>
      </c>
      <c r="S4" s="9" t="s">
        <v>172</v>
      </c>
      <c r="T4" s="7" t="s">
        <v>173</v>
      </c>
      <c r="U4" s="8" t="s">
        <v>208</v>
      </c>
      <c r="V4" s="5" t="s">
        <v>174</v>
      </c>
      <c r="W4" s="5" t="s">
        <v>175</v>
      </c>
      <c r="X4" s="5" t="s">
        <v>176</v>
      </c>
      <c r="Y4" s="8" t="s">
        <v>177</v>
      </c>
      <c r="Z4" s="7" t="s">
        <v>178</v>
      </c>
      <c r="AA4" s="7" t="s">
        <v>179</v>
      </c>
      <c r="AB4" s="5" t="s">
        <v>180</v>
      </c>
      <c r="AC4" s="5" t="s">
        <v>181</v>
      </c>
      <c r="AD4" s="5" t="s">
        <v>182</v>
      </c>
      <c r="AE4" s="10" t="s">
        <v>183</v>
      </c>
      <c r="AF4" s="8" t="s">
        <v>184</v>
      </c>
      <c r="AG4" s="7" t="s">
        <v>79</v>
      </c>
      <c r="AH4" s="5" t="s">
        <v>185</v>
      </c>
      <c r="AI4" s="60" t="s">
        <v>83</v>
      </c>
      <c r="AJ4" s="61" t="s">
        <v>84</v>
      </c>
      <c r="AK4" s="11" t="s">
        <v>12</v>
      </c>
      <c r="AL4" s="12" t="s">
        <v>13</v>
      </c>
    </row>
    <row r="5" spans="1:41">
      <c r="A5" s="46" t="s">
        <v>41</v>
      </c>
      <c r="B5" s="44" t="s">
        <v>141</v>
      </c>
      <c r="C5" s="80"/>
      <c r="D5" s="15"/>
      <c r="E5" s="85" t="s">
        <v>382</v>
      </c>
      <c r="F5" s="16"/>
      <c r="G5" s="17"/>
      <c r="H5" s="85" t="s">
        <v>383</v>
      </c>
      <c r="I5" s="15"/>
      <c r="J5" s="16"/>
      <c r="K5" s="86" t="s">
        <v>384</v>
      </c>
      <c r="L5" s="15"/>
      <c r="M5" s="82"/>
      <c r="N5" s="120" t="s">
        <v>385</v>
      </c>
      <c r="O5" s="80"/>
      <c r="P5" s="15"/>
      <c r="Q5" s="85" t="s">
        <v>216</v>
      </c>
      <c r="R5" s="97" t="s">
        <v>248</v>
      </c>
      <c r="S5" s="14"/>
      <c r="T5" s="14"/>
      <c r="U5" s="86" t="s">
        <v>252</v>
      </c>
      <c r="V5" s="14"/>
      <c r="W5" s="14"/>
      <c r="X5" s="85" t="s">
        <v>386</v>
      </c>
      <c r="Y5" s="13"/>
      <c r="Z5" s="14"/>
      <c r="AA5" s="85" t="s">
        <v>228</v>
      </c>
      <c r="AB5" s="13"/>
      <c r="AD5" s="22" t="s">
        <v>244</v>
      </c>
      <c r="AE5" s="16"/>
      <c r="AF5" s="86" t="s">
        <v>123</v>
      </c>
      <c r="AG5" s="15"/>
      <c r="AH5" s="15"/>
      <c r="AI5" s="18">
        <v>170</v>
      </c>
      <c r="AJ5" s="59">
        <v>13</v>
      </c>
      <c r="AK5" s="18">
        <v>11</v>
      </c>
      <c r="AL5" s="79">
        <f>AK5*100/AI5</f>
        <v>6.4705882352941178</v>
      </c>
    </row>
    <row r="6" spans="1:41">
      <c r="A6" s="46" t="s">
        <v>42</v>
      </c>
      <c r="B6" s="44" t="s">
        <v>141</v>
      </c>
      <c r="C6" s="80"/>
      <c r="E6" s="85" t="s">
        <v>360</v>
      </c>
      <c r="F6" s="16"/>
      <c r="G6" s="17"/>
      <c r="H6" s="15"/>
      <c r="I6" s="85" t="s">
        <v>376</v>
      </c>
      <c r="J6" s="16"/>
      <c r="K6" s="17"/>
      <c r="L6" s="15"/>
      <c r="M6" s="15"/>
      <c r="N6" s="82"/>
      <c r="O6" s="80"/>
      <c r="P6" s="15"/>
      <c r="Q6" s="84" t="s">
        <v>212</v>
      </c>
      <c r="R6" s="13"/>
      <c r="S6" s="14"/>
      <c r="T6" s="14"/>
      <c r="U6" s="13"/>
      <c r="V6" s="85" t="s">
        <v>323</v>
      </c>
      <c r="W6" s="14"/>
      <c r="X6" s="14"/>
      <c r="Y6" s="13"/>
      <c r="Z6" s="14"/>
      <c r="AA6" s="14"/>
      <c r="AB6" s="13"/>
      <c r="AC6" s="14"/>
      <c r="AD6" s="85" t="s">
        <v>132</v>
      </c>
      <c r="AE6" s="16"/>
      <c r="AF6" s="17"/>
      <c r="AG6" s="15"/>
      <c r="AH6" s="15"/>
      <c r="AI6" s="18">
        <v>102</v>
      </c>
      <c r="AJ6" s="59">
        <v>10</v>
      </c>
      <c r="AK6" s="18">
        <v>5</v>
      </c>
      <c r="AL6" s="79">
        <f t="shared" ref="AL6:AL18" si="0">AK6*100/AI6</f>
        <v>4.9019607843137258</v>
      </c>
    </row>
    <row r="7" spans="1:41" ht="31.5">
      <c r="A7" s="46" t="s">
        <v>43</v>
      </c>
      <c r="B7" s="50" t="s">
        <v>137</v>
      </c>
      <c r="C7" s="80"/>
      <c r="D7" s="15"/>
      <c r="E7" s="15"/>
      <c r="F7" s="95" t="s">
        <v>325</v>
      </c>
      <c r="G7" s="17"/>
      <c r="H7" s="15"/>
      <c r="I7" s="85" t="s">
        <v>206</v>
      </c>
      <c r="J7" s="16"/>
      <c r="K7" s="17"/>
      <c r="L7" s="15"/>
      <c r="M7" s="84" t="s">
        <v>326</v>
      </c>
      <c r="N7" s="82"/>
      <c r="O7" s="80"/>
      <c r="P7" s="15"/>
      <c r="Q7" s="84" t="s">
        <v>327</v>
      </c>
      <c r="R7" s="13"/>
      <c r="S7" s="14"/>
      <c r="T7" s="84" t="s">
        <v>226</v>
      </c>
      <c r="U7" s="13"/>
      <c r="V7" s="14"/>
      <c r="W7" s="14"/>
      <c r="X7" s="14"/>
      <c r="Y7" s="87" t="s">
        <v>234</v>
      </c>
      <c r="Z7" s="14"/>
      <c r="AA7" s="14"/>
      <c r="AB7" s="13"/>
      <c r="AC7" s="14"/>
      <c r="AD7" s="14"/>
      <c r="AE7" s="16"/>
      <c r="AF7" s="17"/>
      <c r="AG7" s="85" t="s">
        <v>124</v>
      </c>
      <c r="AH7" s="15"/>
      <c r="AI7" s="18">
        <v>102</v>
      </c>
      <c r="AJ7" s="59">
        <v>10</v>
      </c>
      <c r="AK7" s="18">
        <v>7</v>
      </c>
      <c r="AL7" s="79">
        <f t="shared" si="0"/>
        <v>6.8627450980392153</v>
      </c>
    </row>
    <row r="8" spans="1:41">
      <c r="A8" s="46" t="s">
        <v>15</v>
      </c>
      <c r="B8" s="44" t="s">
        <v>120</v>
      </c>
      <c r="C8" s="80"/>
      <c r="D8" s="15"/>
      <c r="E8" s="85" t="s">
        <v>394</v>
      </c>
      <c r="F8" s="16"/>
      <c r="G8" s="86" t="s">
        <v>395</v>
      </c>
      <c r="H8" s="15"/>
      <c r="I8" s="15"/>
      <c r="J8" s="121" t="s">
        <v>214</v>
      </c>
      <c r="K8" s="17"/>
      <c r="L8" s="15"/>
      <c r="M8" s="85" t="s">
        <v>387</v>
      </c>
      <c r="N8" s="82"/>
      <c r="O8" s="80"/>
      <c r="P8" s="85" t="s">
        <v>255</v>
      </c>
      <c r="Q8" s="14"/>
      <c r="R8" s="13"/>
      <c r="S8" s="85" t="s">
        <v>288</v>
      </c>
      <c r="T8" s="14"/>
      <c r="U8" s="14"/>
      <c r="V8" s="85" t="s">
        <v>266</v>
      </c>
      <c r="W8" s="14"/>
      <c r="X8" s="85" t="s">
        <v>396</v>
      </c>
      <c r="Y8" s="13"/>
      <c r="Z8" s="14"/>
      <c r="AA8" s="85" t="s">
        <v>333</v>
      </c>
      <c r="AB8" s="22" t="s">
        <v>397</v>
      </c>
      <c r="AD8" s="14"/>
      <c r="AE8" s="88" t="s">
        <v>289</v>
      </c>
      <c r="AF8" s="17"/>
      <c r="AG8" s="15"/>
      <c r="AH8" s="15"/>
      <c r="AI8" s="18">
        <v>170</v>
      </c>
      <c r="AJ8" s="59">
        <v>13</v>
      </c>
      <c r="AK8" s="18">
        <v>11</v>
      </c>
      <c r="AL8" s="79">
        <f t="shared" si="0"/>
        <v>6.4705882352941178</v>
      </c>
      <c r="AN8" s="20"/>
      <c r="AO8" s="1" t="s">
        <v>31</v>
      </c>
    </row>
    <row r="9" spans="1:41">
      <c r="A9" s="46" t="s">
        <v>16</v>
      </c>
      <c r="B9" s="44" t="s">
        <v>135</v>
      </c>
      <c r="C9" s="80"/>
      <c r="D9" s="15"/>
      <c r="E9" s="85" t="s">
        <v>345</v>
      </c>
      <c r="F9" s="16"/>
      <c r="G9" s="17"/>
      <c r="H9" s="15"/>
      <c r="I9" s="15"/>
      <c r="J9" s="16"/>
      <c r="K9" s="17"/>
      <c r="L9" s="15"/>
      <c r="M9" s="15"/>
      <c r="N9" s="82"/>
      <c r="O9" s="94" t="s">
        <v>261</v>
      </c>
      <c r="P9" s="15"/>
      <c r="Q9" s="14"/>
      <c r="R9" s="13"/>
      <c r="S9" s="14"/>
      <c r="T9" s="14"/>
      <c r="U9" s="14"/>
      <c r="V9" s="14"/>
      <c r="W9" s="14"/>
      <c r="X9" s="85" t="s">
        <v>358</v>
      </c>
      <c r="Y9" s="13"/>
      <c r="Z9" s="14"/>
      <c r="AA9" s="22" t="s">
        <v>359</v>
      </c>
      <c r="AB9" s="13"/>
      <c r="AC9" s="14"/>
      <c r="AD9" s="85" t="s">
        <v>262</v>
      </c>
      <c r="AE9" s="16"/>
      <c r="AF9" s="17"/>
      <c r="AG9" s="15"/>
      <c r="AH9" s="15"/>
      <c r="AI9" s="18">
        <v>68</v>
      </c>
      <c r="AJ9" s="59">
        <v>6</v>
      </c>
      <c r="AK9" s="18">
        <v>5</v>
      </c>
      <c r="AL9" s="79">
        <f t="shared" si="0"/>
        <v>7.3529411764705879</v>
      </c>
      <c r="AN9" s="21"/>
      <c r="AO9" s="1" t="s">
        <v>31</v>
      </c>
    </row>
    <row r="10" spans="1:41">
      <c r="A10" s="46" t="s">
        <v>17</v>
      </c>
      <c r="B10" s="44" t="s">
        <v>146</v>
      </c>
      <c r="C10" s="80"/>
      <c r="D10" s="85" t="s">
        <v>372</v>
      </c>
      <c r="E10" s="15"/>
      <c r="F10" s="16"/>
      <c r="G10" s="17"/>
      <c r="H10" s="15"/>
      <c r="I10" s="15"/>
      <c r="J10" s="16"/>
      <c r="K10" s="17"/>
      <c r="L10" s="15"/>
      <c r="M10" s="15"/>
      <c r="N10" s="82"/>
      <c r="O10" s="80"/>
      <c r="P10" s="15"/>
      <c r="Q10" s="14"/>
      <c r="R10" s="13"/>
      <c r="S10" s="14"/>
      <c r="T10" s="14"/>
      <c r="U10" s="14"/>
      <c r="V10" s="14"/>
      <c r="W10" s="14"/>
      <c r="X10" s="14"/>
      <c r="Y10" s="13"/>
      <c r="Z10" s="14"/>
      <c r="AA10" s="14"/>
      <c r="AB10" s="13"/>
      <c r="AC10" s="14"/>
      <c r="AD10" s="14"/>
      <c r="AE10" s="16"/>
      <c r="AF10" s="86" t="s">
        <v>136</v>
      </c>
      <c r="AG10" s="15"/>
      <c r="AH10" s="15"/>
      <c r="AI10" s="18">
        <v>34</v>
      </c>
      <c r="AJ10" s="59">
        <v>3</v>
      </c>
      <c r="AK10" s="18">
        <v>3</v>
      </c>
      <c r="AL10" s="79">
        <f t="shared" si="0"/>
        <v>8.8235294117647065</v>
      </c>
    </row>
    <row r="11" spans="1:41">
      <c r="A11" s="46" t="s">
        <v>18</v>
      </c>
      <c r="B11" s="44" t="s">
        <v>146</v>
      </c>
      <c r="C11" s="80"/>
      <c r="D11" s="85" t="s">
        <v>320</v>
      </c>
      <c r="E11" s="15"/>
      <c r="F11" s="16"/>
      <c r="G11" s="17"/>
      <c r="H11" s="15"/>
      <c r="I11" s="15"/>
      <c r="J11" s="16"/>
      <c r="K11" s="17"/>
      <c r="L11" s="15"/>
      <c r="M11" s="15"/>
      <c r="N11" s="82"/>
      <c r="O11" s="80"/>
      <c r="P11" s="15"/>
      <c r="Q11" s="14"/>
      <c r="R11" s="13"/>
      <c r="S11" s="14"/>
      <c r="T11" s="14"/>
      <c r="U11" s="13"/>
      <c r="V11" s="14"/>
      <c r="W11" s="14"/>
      <c r="X11" s="14"/>
      <c r="Y11" s="13"/>
      <c r="Z11" s="14"/>
      <c r="AA11" s="14"/>
      <c r="AB11" s="13"/>
      <c r="AC11" s="49" t="s">
        <v>373</v>
      </c>
      <c r="AE11" s="16"/>
      <c r="AF11" s="17"/>
      <c r="AG11" s="85" t="s">
        <v>138</v>
      </c>
      <c r="AH11" s="15"/>
      <c r="AI11" s="18">
        <v>34</v>
      </c>
      <c r="AJ11" s="59">
        <v>3</v>
      </c>
      <c r="AK11" s="18">
        <v>3</v>
      </c>
      <c r="AL11" s="79">
        <f t="shared" si="0"/>
        <v>8.8235294117647065</v>
      </c>
    </row>
    <row r="12" spans="1:41">
      <c r="A12" s="46" t="s">
        <v>19</v>
      </c>
      <c r="B12" s="44" t="s">
        <v>135</v>
      </c>
      <c r="C12" s="80"/>
      <c r="D12" s="15"/>
      <c r="E12" s="15"/>
      <c r="F12" s="16"/>
      <c r="G12" s="17"/>
      <c r="H12" s="15"/>
      <c r="I12" s="15"/>
      <c r="J12" s="16"/>
      <c r="K12" s="17"/>
      <c r="L12" s="15"/>
      <c r="M12" s="15"/>
      <c r="N12" s="82"/>
      <c r="O12" s="80"/>
      <c r="P12" s="85" t="s">
        <v>294</v>
      </c>
      <c r="Q12" s="14"/>
      <c r="R12" s="13"/>
      <c r="S12" s="14"/>
      <c r="T12" s="14"/>
      <c r="U12" s="13"/>
      <c r="V12" s="14"/>
      <c r="W12" s="14"/>
      <c r="X12" s="14"/>
      <c r="Y12" s="13"/>
      <c r="Z12" s="14"/>
      <c r="AA12" s="14"/>
      <c r="AB12" s="13"/>
      <c r="AC12" s="14"/>
      <c r="AD12" s="14"/>
      <c r="AE12" s="16"/>
      <c r="AF12" s="17"/>
      <c r="AG12" s="85" t="s">
        <v>130</v>
      </c>
      <c r="AH12" s="15"/>
      <c r="AI12" s="18">
        <v>34</v>
      </c>
      <c r="AJ12" s="59">
        <v>3</v>
      </c>
      <c r="AK12" s="18">
        <v>1</v>
      </c>
      <c r="AL12" s="79">
        <f t="shared" si="0"/>
        <v>2.9411764705882355</v>
      </c>
      <c r="AN12" s="22"/>
      <c r="AO12" s="1" t="s">
        <v>1</v>
      </c>
    </row>
    <row r="13" spans="1:41">
      <c r="A13" s="46" t="s">
        <v>20</v>
      </c>
      <c r="B13" s="45" t="s">
        <v>126</v>
      </c>
      <c r="C13" s="80"/>
      <c r="D13" s="15"/>
      <c r="E13" s="15"/>
      <c r="F13" s="16"/>
      <c r="G13" s="17"/>
      <c r="H13" s="15"/>
      <c r="I13" s="15"/>
      <c r="J13" s="16"/>
      <c r="K13" s="17"/>
      <c r="L13" s="15"/>
      <c r="M13" s="15"/>
      <c r="N13" s="82"/>
      <c r="O13" s="94" t="s">
        <v>312</v>
      </c>
      <c r="P13" s="15"/>
      <c r="Q13" s="14"/>
      <c r="R13" s="13"/>
      <c r="S13" s="14"/>
      <c r="T13" s="14"/>
      <c r="U13" s="13"/>
      <c r="V13" s="14"/>
      <c r="W13" s="14"/>
      <c r="X13" s="14"/>
      <c r="Y13" s="13"/>
      <c r="Z13" s="14"/>
      <c r="AA13" s="14"/>
      <c r="AB13" s="13"/>
      <c r="AC13" s="85" t="s">
        <v>344</v>
      </c>
      <c r="AD13" s="14"/>
      <c r="AE13" s="16"/>
      <c r="AF13" s="17"/>
      <c r="AG13" s="15"/>
      <c r="AH13" s="15"/>
      <c r="AI13" s="18">
        <v>34</v>
      </c>
      <c r="AJ13" s="59">
        <v>3</v>
      </c>
      <c r="AK13" s="18">
        <v>2</v>
      </c>
      <c r="AL13" s="79">
        <f t="shared" si="0"/>
        <v>5.882352941176471</v>
      </c>
      <c r="AN13" s="23"/>
      <c r="AO13" s="1" t="s">
        <v>0</v>
      </c>
    </row>
    <row r="14" spans="1:41" ht="47.25">
      <c r="A14" s="46" t="s">
        <v>270</v>
      </c>
      <c r="B14" s="44" t="s">
        <v>131</v>
      </c>
      <c r="C14" s="80"/>
      <c r="D14" s="15"/>
      <c r="E14" s="15"/>
      <c r="F14" s="16"/>
      <c r="G14" s="17"/>
      <c r="H14" s="15"/>
      <c r="I14" s="15"/>
      <c r="J14" s="16"/>
      <c r="K14" s="17"/>
      <c r="L14" s="15"/>
      <c r="M14" s="15"/>
      <c r="N14" s="82"/>
      <c r="O14" s="80"/>
      <c r="P14" s="15"/>
      <c r="Q14" s="115" t="s">
        <v>196</v>
      </c>
      <c r="R14" s="13"/>
      <c r="S14" s="14"/>
      <c r="T14" s="14"/>
      <c r="U14" s="13"/>
      <c r="V14" s="14"/>
      <c r="W14" s="14"/>
      <c r="X14" s="14"/>
      <c r="Y14" s="13"/>
      <c r="Z14" s="14"/>
      <c r="AA14" s="14"/>
      <c r="AB14" s="13"/>
      <c r="AC14" s="14"/>
      <c r="AD14" s="14"/>
      <c r="AE14" s="16"/>
      <c r="AF14" s="118" t="s">
        <v>303</v>
      </c>
      <c r="AG14" s="14"/>
      <c r="AH14" s="15"/>
      <c r="AI14" s="18">
        <v>68</v>
      </c>
      <c r="AJ14" s="59">
        <v>6</v>
      </c>
      <c r="AK14" s="18">
        <v>1</v>
      </c>
      <c r="AL14" s="79">
        <f t="shared" si="0"/>
        <v>1.4705882352941178</v>
      </c>
      <c r="AN14" s="24"/>
      <c r="AO14" s="1" t="s">
        <v>2</v>
      </c>
    </row>
    <row r="15" spans="1:41">
      <c r="A15" s="46" t="s">
        <v>22</v>
      </c>
      <c r="B15" s="44" t="s">
        <v>144</v>
      </c>
      <c r="C15" s="80"/>
      <c r="D15" s="15"/>
      <c r="E15" s="15"/>
      <c r="F15" s="16"/>
      <c r="G15" s="17"/>
      <c r="H15" s="15"/>
      <c r="I15" s="15"/>
      <c r="J15" s="16"/>
      <c r="K15" s="17"/>
      <c r="L15" s="15"/>
      <c r="M15" s="15"/>
      <c r="N15" s="82"/>
      <c r="O15" s="80"/>
      <c r="P15" s="15"/>
      <c r="Q15" s="14"/>
      <c r="R15" s="13"/>
      <c r="S15" s="14"/>
      <c r="T15" s="14"/>
      <c r="U15" s="13"/>
      <c r="V15" s="14"/>
      <c r="W15" s="14"/>
      <c r="X15" s="14"/>
      <c r="Y15" s="13"/>
      <c r="Z15" s="14"/>
      <c r="AA15" s="14"/>
      <c r="AB15" s="13"/>
      <c r="AC15" s="14"/>
      <c r="AE15" s="85" t="s">
        <v>341</v>
      </c>
      <c r="AF15" s="17"/>
      <c r="AH15" s="15"/>
      <c r="AI15" s="18">
        <v>68</v>
      </c>
      <c r="AJ15" s="59">
        <v>6</v>
      </c>
      <c r="AK15" s="18">
        <v>1</v>
      </c>
      <c r="AL15" s="79">
        <f t="shared" si="0"/>
        <v>1.4705882352941178</v>
      </c>
    </row>
    <row r="16" spans="1:41">
      <c r="A16" s="46" t="s">
        <v>23</v>
      </c>
      <c r="B16" s="44" t="s">
        <v>146</v>
      </c>
      <c r="C16" s="80"/>
      <c r="D16" s="85" t="s">
        <v>290</v>
      </c>
      <c r="E16" s="15"/>
      <c r="F16" s="16"/>
      <c r="G16" s="17"/>
      <c r="H16" s="15"/>
      <c r="I16" s="15"/>
      <c r="J16" s="16"/>
      <c r="K16" s="17"/>
      <c r="L16" s="15"/>
      <c r="M16" s="15"/>
      <c r="N16" s="82"/>
      <c r="O16" s="80"/>
      <c r="P16" s="15"/>
      <c r="Q16" s="14"/>
      <c r="R16" s="13"/>
      <c r="S16" s="14"/>
      <c r="T16" s="14"/>
      <c r="U16" s="13"/>
      <c r="V16" s="14"/>
      <c r="W16" s="14"/>
      <c r="X16" s="14"/>
      <c r="Y16" s="13"/>
      <c r="Z16" s="14"/>
      <c r="AA16" s="14"/>
      <c r="AB16" s="13"/>
      <c r="AC16" s="14"/>
      <c r="AD16" s="85" t="s">
        <v>264</v>
      </c>
      <c r="AE16" s="16"/>
      <c r="AF16" s="17"/>
      <c r="AG16" s="15"/>
      <c r="AH16" s="15"/>
      <c r="AI16" s="18">
        <v>34</v>
      </c>
      <c r="AJ16" s="59">
        <v>3</v>
      </c>
      <c r="AK16" s="18">
        <v>2</v>
      </c>
      <c r="AL16" s="79">
        <f t="shared" si="0"/>
        <v>5.882352941176471</v>
      </c>
      <c r="AN16" s="1" t="s">
        <v>3</v>
      </c>
    </row>
    <row r="17" spans="1:40" ht="31.5">
      <c r="A17" s="46" t="s">
        <v>24</v>
      </c>
      <c r="B17" s="44" t="s">
        <v>131</v>
      </c>
      <c r="C17" s="80"/>
      <c r="D17" s="15"/>
      <c r="E17" s="15"/>
      <c r="F17" s="88" t="s">
        <v>297</v>
      </c>
      <c r="G17" s="17"/>
      <c r="H17" s="15"/>
      <c r="I17" s="15"/>
      <c r="J17" s="16"/>
      <c r="K17" s="17"/>
      <c r="L17" s="15"/>
      <c r="M17" s="15"/>
      <c r="N17" s="82"/>
      <c r="O17" s="94" t="s">
        <v>298</v>
      </c>
      <c r="P17" s="15"/>
      <c r="Q17" s="14"/>
      <c r="R17" s="13"/>
      <c r="S17" s="14"/>
      <c r="T17" s="14"/>
      <c r="U17" s="13"/>
      <c r="V17" s="14"/>
      <c r="W17" s="14"/>
      <c r="X17" s="14"/>
      <c r="Y17" s="13"/>
      <c r="Z17" s="14"/>
      <c r="AA17" s="14"/>
      <c r="AB17" s="13"/>
      <c r="AC17" s="85" t="s">
        <v>134</v>
      </c>
      <c r="AD17" s="14"/>
      <c r="AE17" s="16"/>
      <c r="AF17" s="17"/>
      <c r="AG17" s="15"/>
      <c r="AH17" s="15"/>
      <c r="AI17" s="18">
        <v>34</v>
      </c>
      <c r="AJ17" s="59">
        <v>3</v>
      </c>
      <c r="AK17" s="18">
        <v>2</v>
      </c>
      <c r="AL17" s="79">
        <f t="shared" si="0"/>
        <v>5.882352941176471</v>
      </c>
    </row>
    <row r="18" spans="1:40" ht="48" thickBot="1">
      <c r="A18" s="46" t="s">
        <v>133</v>
      </c>
      <c r="B18" s="44" t="s">
        <v>131</v>
      </c>
      <c r="C18" s="81"/>
      <c r="D18" s="27"/>
      <c r="E18" s="89" t="s">
        <v>284</v>
      </c>
      <c r="F18" s="28"/>
      <c r="G18" s="35"/>
      <c r="H18" s="34"/>
      <c r="I18" s="34"/>
      <c r="J18" s="114"/>
      <c r="K18" s="17"/>
      <c r="L18" s="15"/>
      <c r="M18" s="34"/>
      <c r="N18" s="83"/>
      <c r="O18" s="81"/>
      <c r="P18" s="115" t="s">
        <v>292</v>
      </c>
      <c r="Q18" s="26"/>
      <c r="R18" s="25"/>
      <c r="S18" s="26"/>
      <c r="T18" s="26"/>
      <c r="U18" s="25"/>
      <c r="V18" s="26"/>
      <c r="W18" s="26"/>
      <c r="X18" s="26"/>
      <c r="Y18" s="25"/>
      <c r="Z18" s="26"/>
      <c r="AA18" s="26"/>
      <c r="AB18" s="13"/>
      <c r="AC18" s="26"/>
      <c r="AD18" s="26"/>
      <c r="AE18" s="28"/>
      <c r="AF18" s="86" t="s">
        <v>127</v>
      </c>
      <c r="AG18" s="27"/>
      <c r="AH18" s="27"/>
      <c r="AI18" s="30">
        <v>34</v>
      </c>
      <c r="AJ18" s="64">
        <v>3</v>
      </c>
      <c r="AK18" s="30">
        <v>2</v>
      </c>
      <c r="AL18" s="79">
        <f t="shared" si="0"/>
        <v>5.882352941176471</v>
      </c>
    </row>
    <row r="19" spans="1:40" ht="16.5" thickBot="1">
      <c r="A19" s="136" t="s">
        <v>115</v>
      </c>
      <c r="B19" s="137"/>
      <c r="C19" s="138" t="s">
        <v>36</v>
      </c>
      <c r="D19" s="139"/>
      <c r="E19" s="139"/>
      <c r="F19" s="139"/>
      <c r="G19" s="133" t="s">
        <v>4</v>
      </c>
      <c r="H19" s="134"/>
      <c r="I19" s="134"/>
      <c r="J19" s="134"/>
      <c r="K19" s="134"/>
      <c r="L19" s="133" t="s">
        <v>5</v>
      </c>
      <c r="M19" s="134"/>
      <c r="N19" s="134"/>
      <c r="O19" s="133" t="s">
        <v>6</v>
      </c>
      <c r="P19" s="134"/>
      <c r="Q19" s="134"/>
      <c r="R19" s="133" t="s">
        <v>7</v>
      </c>
      <c r="S19" s="134"/>
      <c r="T19" s="134"/>
      <c r="U19" s="133" t="s">
        <v>8</v>
      </c>
      <c r="V19" s="134"/>
      <c r="W19" s="134"/>
      <c r="X19" s="134"/>
      <c r="Y19" s="133" t="s">
        <v>9</v>
      </c>
      <c r="Z19" s="134"/>
      <c r="AA19" s="134"/>
      <c r="AB19" s="133" t="s">
        <v>10</v>
      </c>
      <c r="AC19" s="134"/>
      <c r="AD19" s="134"/>
      <c r="AE19" s="134"/>
      <c r="AF19" s="133" t="s">
        <v>11</v>
      </c>
      <c r="AG19" s="134"/>
      <c r="AH19" s="134"/>
      <c r="AI19" s="134"/>
      <c r="AJ19" s="134"/>
      <c r="AK19" s="134"/>
      <c r="AL19" s="135"/>
    </row>
    <row r="20" spans="1:40" ht="47.25">
      <c r="A20" s="47" t="s">
        <v>14</v>
      </c>
      <c r="B20" s="48" t="s">
        <v>50</v>
      </c>
      <c r="C20" s="41" t="s">
        <v>156</v>
      </c>
      <c r="D20" s="2" t="s">
        <v>157</v>
      </c>
      <c r="E20" s="2" t="s">
        <v>158</v>
      </c>
      <c r="F20" s="53" t="s">
        <v>159</v>
      </c>
      <c r="G20" s="3" t="s">
        <v>160</v>
      </c>
      <c r="H20" s="4" t="s">
        <v>161</v>
      </c>
      <c r="I20" s="5" t="s">
        <v>162</v>
      </c>
      <c r="J20" s="111" t="s">
        <v>163</v>
      </c>
      <c r="K20" s="6" t="s">
        <v>164</v>
      </c>
      <c r="L20" s="6" t="s">
        <v>165</v>
      </c>
      <c r="M20" s="7" t="s">
        <v>166</v>
      </c>
      <c r="N20" s="7" t="s">
        <v>167</v>
      </c>
      <c r="O20" s="8" t="s">
        <v>168</v>
      </c>
      <c r="P20" s="5" t="s">
        <v>169</v>
      </c>
      <c r="Q20" s="5" t="s">
        <v>170</v>
      </c>
      <c r="R20" s="6" t="s">
        <v>171</v>
      </c>
      <c r="S20" s="9" t="s">
        <v>172</v>
      </c>
      <c r="T20" s="7" t="s">
        <v>173</v>
      </c>
      <c r="U20" s="8" t="s">
        <v>208</v>
      </c>
      <c r="V20" s="5" t="s">
        <v>174</v>
      </c>
      <c r="W20" s="5" t="s">
        <v>175</v>
      </c>
      <c r="X20" s="5" t="s">
        <v>176</v>
      </c>
      <c r="Y20" s="8" t="s">
        <v>177</v>
      </c>
      <c r="Z20" s="7" t="s">
        <v>178</v>
      </c>
      <c r="AA20" s="7" t="s">
        <v>179</v>
      </c>
      <c r="AB20" s="5" t="s">
        <v>180</v>
      </c>
      <c r="AC20" s="5" t="s">
        <v>181</v>
      </c>
      <c r="AD20" s="5" t="s">
        <v>182</v>
      </c>
      <c r="AE20" s="10" t="s">
        <v>183</v>
      </c>
      <c r="AF20" s="8" t="s">
        <v>184</v>
      </c>
      <c r="AG20" s="7" t="s">
        <v>79</v>
      </c>
      <c r="AH20" s="5" t="s">
        <v>185</v>
      </c>
      <c r="AI20" s="60" t="s">
        <v>83</v>
      </c>
      <c r="AJ20" s="61" t="s">
        <v>84</v>
      </c>
      <c r="AK20" s="11" t="s">
        <v>12</v>
      </c>
      <c r="AL20" s="12" t="s">
        <v>13</v>
      </c>
      <c r="AN20" s="1" t="s">
        <v>87</v>
      </c>
    </row>
    <row r="21" spans="1:40">
      <c r="A21" s="46" t="s">
        <v>41</v>
      </c>
      <c r="B21" s="44" t="s">
        <v>141</v>
      </c>
      <c r="C21" s="37"/>
      <c r="D21" s="85" t="s">
        <v>191</v>
      </c>
      <c r="F21" s="14"/>
      <c r="G21" s="13"/>
      <c r="I21" s="84" t="s">
        <v>192</v>
      </c>
      <c r="J21" s="14"/>
      <c r="K21" s="14"/>
      <c r="L21" s="13"/>
      <c r="M21" s="24" t="s">
        <v>387</v>
      </c>
      <c r="N21" s="14"/>
      <c r="P21" s="85" t="s">
        <v>255</v>
      </c>
      <c r="Q21" s="14"/>
      <c r="R21" s="86" t="s">
        <v>242</v>
      </c>
      <c r="S21" s="14"/>
      <c r="T21" s="14"/>
      <c r="U21" s="86" t="s">
        <v>388</v>
      </c>
      <c r="W21" s="14"/>
      <c r="X21" s="84" t="s">
        <v>389</v>
      </c>
      <c r="Y21" s="13"/>
      <c r="Z21" s="14"/>
      <c r="AA21" s="85" t="s">
        <v>228</v>
      </c>
      <c r="AB21" s="49" t="s">
        <v>390</v>
      </c>
      <c r="AC21" s="14"/>
      <c r="AD21" s="14"/>
      <c r="AE21" s="85" t="s">
        <v>341</v>
      </c>
      <c r="AF21" s="17"/>
      <c r="AG21" s="15"/>
      <c r="AH21" s="84" t="s">
        <v>318</v>
      </c>
      <c r="AI21" s="18">
        <v>204</v>
      </c>
      <c r="AJ21" s="59">
        <v>13</v>
      </c>
      <c r="AK21" s="18">
        <v>11</v>
      </c>
      <c r="AL21" s="79">
        <f>AK21*100/AI21</f>
        <v>5.3921568627450984</v>
      </c>
      <c r="AN21" s="1" t="s">
        <v>32</v>
      </c>
    </row>
    <row r="22" spans="1:40">
      <c r="A22" s="46" t="s">
        <v>44</v>
      </c>
      <c r="B22" s="44" t="s">
        <v>141</v>
      </c>
      <c r="C22" s="37"/>
      <c r="D22" s="14"/>
      <c r="E22" s="14"/>
      <c r="F22" s="14"/>
      <c r="G22" s="13"/>
      <c r="H22" s="14"/>
      <c r="I22" s="14"/>
      <c r="J22" s="14"/>
      <c r="K22" s="14"/>
      <c r="L22" s="13"/>
      <c r="M22" s="85" t="s">
        <v>203</v>
      </c>
      <c r="N22" s="14"/>
      <c r="O22" s="13"/>
      <c r="P22" s="85" t="s">
        <v>207</v>
      </c>
      <c r="Q22" s="14"/>
      <c r="R22" s="13"/>
      <c r="S22" s="85" t="s">
        <v>339</v>
      </c>
      <c r="T22" s="14"/>
      <c r="U22" s="13"/>
      <c r="V22" s="14"/>
      <c r="W22" s="84"/>
      <c r="X22" s="14"/>
      <c r="Y22" s="13"/>
      <c r="Z22" s="85" t="s">
        <v>340</v>
      </c>
      <c r="AA22" s="14"/>
      <c r="AB22" s="13"/>
      <c r="AC22" s="14"/>
      <c r="AD22" s="85" t="s">
        <v>262</v>
      </c>
      <c r="AE22" s="15"/>
      <c r="AF22" s="17"/>
      <c r="AG22" s="15"/>
      <c r="AH22" s="15"/>
      <c r="AI22" s="18">
        <v>102</v>
      </c>
      <c r="AJ22" s="59">
        <v>10</v>
      </c>
      <c r="AK22" s="18">
        <v>4</v>
      </c>
      <c r="AL22" s="79">
        <f t="shared" ref="AL22:AL34" si="1">AK22*100/AI22</f>
        <v>3.9215686274509802</v>
      </c>
      <c r="AN22" s="1" t="s">
        <v>371</v>
      </c>
    </row>
    <row r="23" spans="1:40" ht="31.5">
      <c r="A23" s="46" t="s">
        <v>43</v>
      </c>
      <c r="B23" s="50" t="s">
        <v>137</v>
      </c>
      <c r="C23" s="37"/>
      <c r="D23" s="37"/>
      <c r="E23" s="37"/>
      <c r="F23" s="37"/>
      <c r="G23" s="86" t="s">
        <v>328</v>
      </c>
      <c r="H23" s="14"/>
      <c r="I23" s="14"/>
      <c r="J23" s="14"/>
      <c r="K23" s="14"/>
      <c r="L23" s="13"/>
      <c r="M23" s="85" t="s">
        <v>326</v>
      </c>
      <c r="N23" s="14"/>
      <c r="O23" s="13"/>
      <c r="P23" s="14"/>
      <c r="Q23" s="84" t="s">
        <v>329</v>
      </c>
      <c r="R23" s="86" t="s">
        <v>237</v>
      </c>
      <c r="S23" s="14"/>
      <c r="T23" s="14"/>
      <c r="U23" s="13"/>
      <c r="V23" s="85" t="s">
        <v>330</v>
      </c>
      <c r="W23" s="14"/>
      <c r="X23" s="14"/>
      <c r="Y23" s="13"/>
      <c r="Z23" s="14"/>
      <c r="AA23" s="14"/>
      <c r="AB23" s="87" t="s">
        <v>331</v>
      </c>
      <c r="AC23" s="14"/>
      <c r="AD23" s="14"/>
      <c r="AE23" s="15"/>
      <c r="AF23" s="86" t="s">
        <v>136</v>
      </c>
      <c r="AG23" s="15"/>
      <c r="AH23" s="15"/>
      <c r="AI23" s="18">
        <v>102</v>
      </c>
      <c r="AJ23" s="59">
        <v>10</v>
      </c>
      <c r="AK23" s="18">
        <v>7</v>
      </c>
      <c r="AL23" s="79">
        <f t="shared" si="1"/>
        <v>6.8627450980392153</v>
      </c>
      <c r="AN23" s="1" t="s">
        <v>34</v>
      </c>
    </row>
    <row r="24" spans="1:40">
      <c r="A24" s="46" t="s">
        <v>15</v>
      </c>
      <c r="B24" s="44" t="s">
        <v>120</v>
      </c>
      <c r="C24" s="37"/>
      <c r="D24" s="94" t="s">
        <v>201</v>
      </c>
      <c r="E24" s="37"/>
      <c r="F24" s="37"/>
      <c r="G24" s="86" t="s">
        <v>395</v>
      </c>
      <c r="H24" s="14"/>
      <c r="I24" s="14"/>
      <c r="J24" s="85" t="s">
        <v>278</v>
      </c>
      <c r="K24" s="14"/>
      <c r="L24" s="13"/>
      <c r="M24" s="14"/>
      <c r="N24" s="84" t="s">
        <v>398</v>
      </c>
      <c r="O24" s="13"/>
      <c r="P24" s="14"/>
      <c r="Q24" s="84" t="s">
        <v>271</v>
      </c>
      <c r="R24" s="13"/>
      <c r="S24" s="85" t="s">
        <v>197</v>
      </c>
      <c r="T24" s="14"/>
      <c r="U24" s="13"/>
      <c r="V24" s="14"/>
      <c r="W24" s="85" t="s">
        <v>275</v>
      </c>
      <c r="X24" s="14"/>
      <c r="Y24" s="13"/>
      <c r="Z24" s="14"/>
      <c r="AA24" s="84" t="s">
        <v>267</v>
      </c>
      <c r="AB24" s="49" t="s">
        <v>273</v>
      </c>
      <c r="AC24" s="14"/>
      <c r="AE24" s="85" t="s">
        <v>289</v>
      </c>
      <c r="AF24" s="17"/>
      <c r="AG24" s="15"/>
      <c r="AH24" s="15"/>
      <c r="AI24" s="18">
        <v>170</v>
      </c>
      <c r="AJ24" s="59">
        <v>13</v>
      </c>
      <c r="AK24" s="18">
        <v>10</v>
      </c>
      <c r="AL24" s="79">
        <f t="shared" si="1"/>
        <v>5.882352941176471</v>
      </c>
      <c r="AN24" s="1" t="s">
        <v>86</v>
      </c>
    </row>
    <row r="25" spans="1:40">
      <c r="A25" s="46" t="s">
        <v>16</v>
      </c>
      <c r="B25" s="44" t="s">
        <v>135</v>
      </c>
      <c r="C25" s="37"/>
      <c r="D25" s="94" t="s">
        <v>230</v>
      </c>
      <c r="E25" s="37"/>
      <c r="F25" s="37"/>
      <c r="G25" s="13"/>
      <c r="H25" s="14"/>
      <c r="I25" s="14"/>
      <c r="J25" s="14"/>
      <c r="K25" s="14"/>
      <c r="L25" s="13"/>
      <c r="M25" s="14"/>
      <c r="N25" s="14"/>
      <c r="O25" s="13"/>
      <c r="P25" s="14"/>
      <c r="Q25" s="14"/>
      <c r="R25" s="13"/>
      <c r="S25" s="14"/>
      <c r="T25" s="14"/>
      <c r="U25" s="13"/>
      <c r="V25" s="85" t="s">
        <v>233</v>
      </c>
      <c r="W25" s="14"/>
      <c r="X25" s="14"/>
      <c r="Y25" s="86" t="s">
        <v>245</v>
      </c>
      <c r="Z25" s="14"/>
      <c r="AA25" s="14"/>
      <c r="AB25" s="13"/>
      <c r="AC25" s="49" t="s">
        <v>243</v>
      </c>
      <c r="AD25" s="14"/>
      <c r="AE25" s="15"/>
      <c r="AF25" s="17"/>
      <c r="AG25" s="85" t="s">
        <v>130</v>
      </c>
      <c r="AH25" s="15"/>
      <c r="AI25" s="18">
        <v>68</v>
      </c>
      <c r="AJ25" s="59">
        <v>6</v>
      </c>
      <c r="AK25" s="18">
        <v>5</v>
      </c>
      <c r="AL25" s="79">
        <f t="shared" si="1"/>
        <v>7.3529411764705879</v>
      </c>
      <c r="AN25" s="1" t="s">
        <v>35</v>
      </c>
    </row>
    <row r="26" spans="1:40">
      <c r="A26" s="46" t="s">
        <v>37</v>
      </c>
      <c r="B26" s="44" t="s">
        <v>135</v>
      </c>
      <c r="C26" s="37"/>
      <c r="D26" s="94" t="s">
        <v>320</v>
      </c>
      <c r="E26" s="37"/>
      <c r="F26" s="37"/>
      <c r="G26" s="13"/>
      <c r="H26" s="14"/>
      <c r="I26" s="14"/>
      <c r="J26" s="14"/>
      <c r="K26" s="14"/>
      <c r="L26" s="13"/>
      <c r="M26" s="14"/>
      <c r="N26" s="14"/>
      <c r="O26" s="13"/>
      <c r="P26" s="14"/>
      <c r="Q26" s="14"/>
      <c r="R26" s="13"/>
      <c r="S26" s="14"/>
      <c r="T26" s="14"/>
      <c r="U26" s="13"/>
      <c r="V26" s="14"/>
      <c r="W26" s="14"/>
      <c r="X26" s="14"/>
      <c r="Y26" s="13"/>
      <c r="Z26" s="14"/>
      <c r="AA26" s="14"/>
      <c r="AB26" s="13"/>
      <c r="AC26" s="22" t="s">
        <v>82</v>
      </c>
      <c r="AD26" s="14"/>
      <c r="AE26" s="15"/>
      <c r="AF26" s="86" t="s">
        <v>123</v>
      </c>
      <c r="AG26" s="15"/>
      <c r="AH26" s="15"/>
      <c r="AI26" s="18">
        <v>34</v>
      </c>
      <c r="AJ26" s="59">
        <v>3</v>
      </c>
      <c r="AK26" s="18">
        <v>3</v>
      </c>
      <c r="AL26" s="79">
        <f t="shared" si="1"/>
        <v>8.8235294117647065</v>
      </c>
      <c r="AN26" s="1" t="s">
        <v>150</v>
      </c>
    </row>
    <row r="27" spans="1:40">
      <c r="A27" s="46" t="s">
        <v>17</v>
      </c>
      <c r="B27" s="44" t="s">
        <v>135</v>
      </c>
      <c r="C27" s="37"/>
      <c r="D27" s="37"/>
      <c r="E27" s="94" t="s">
        <v>347</v>
      </c>
      <c r="F27" s="37"/>
      <c r="G27" s="13"/>
      <c r="H27" s="14"/>
      <c r="I27" s="14"/>
      <c r="J27" s="14"/>
      <c r="K27" s="14"/>
      <c r="L27" s="13"/>
      <c r="M27" s="14"/>
      <c r="N27" s="14"/>
      <c r="O27" s="13"/>
      <c r="P27" s="14"/>
      <c r="Q27" s="14"/>
      <c r="R27" s="13"/>
      <c r="S27" s="14"/>
      <c r="T27" s="14"/>
      <c r="U27" s="13"/>
      <c r="V27" s="14"/>
      <c r="W27" s="14"/>
      <c r="X27" s="14"/>
      <c r="Y27" s="13"/>
      <c r="Z27" s="14"/>
      <c r="AA27" s="14"/>
      <c r="AB27" s="13"/>
      <c r="AC27" s="49" t="s">
        <v>82</v>
      </c>
      <c r="AD27" s="14"/>
      <c r="AE27" s="15"/>
      <c r="AF27" s="86" t="s">
        <v>269</v>
      </c>
      <c r="AG27" s="15"/>
      <c r="AH27" s="15"/>
      <c r="AI27" s="18">
        <v>34</v>
      </c>
      <c r="AJ27" s="59">
        <v>3</v>
      </c>
      <c r="AK27" s="18">
        <v>3</v>
      </c>
      <c r="AL27" s="79">
        <f t="shared" si="1"/>
        <v>8.8235294117647065</v>
      </c>
      <c r="AN27" s="1" t="s">
        <v>370</v>
      </c>
    </row>
    <row r="28" spans="1:40">
      <c r="A28" s="46" t="s">
        <v>18</v>
      </c>
      <c r="B28" s="44" t="s">
        <v>146</v>
      </c>
      <c r="C28" s="37"/>
      <c r="D28" s="37"/>
      <c r="E28" s="37"/>
      <c r="F28" s="37"/>
      <c r="G28" s="13"/>
      <c r="H28" s="14"/>
      <c r="I28" s="14"/>
      <c r="J28" s="14"/>
      <c r="K28" s="14"/>
      <c r="L28" s="13"/>
      <c r="M28" s="14"/>
      <c r="N28" s="14"/>
      <c r="O28" s="13"/>
      <c r="P28" s="14"/>
      <c r="Q28" s="14"/>
      <c r="R28" s="13"/>
      <c r="S28" s="85" t="s">
        <v>374</v>
      </c>
      <c r="T28" s="14"/>
      <c r="U28" s="13"/>
      <c r="V28" s="14"/>
      <c r="W28" s="14"/>
      <c r="X28" s="14"/>
      <c r="Y28" s="13"/>
      <c r="Z28" s="14"/>
      <c r="AA28" s="14"/>
      <c r="AB28" s="13"/>
      <c r="AC28" s="49" t="s">
        <v>82</v>
      </c>
      <c r="AD28" s="14"/>
      <c r="AE28" s="15"/>
      <c r="AF28" s="17"/>
      <c r="AG28" s="85" t="s">
        <v>138</v>
      </c>
      <c r="AH28" s="15"/>
      <c r="AI28" s="18">
        <v>34</v>
      </c>
      <c r="AJ28" s="59">
        <v>3</v>
      </c>
      <c r="AK28" s="18">
        <v>3</v>
      </c>
      <c r="AL28" s="79">
        <f t="shared" si="1"/>
        <v>8.8235294117647065</v>
      </c>
    </row>
    <row r="29" spans="1:40">
      <c r="A29" s="46" t="s">
        <v>19</v>
      </c>
      <c r="B29" s="44" t="s">
        <v>135</v>
      </c>
      <c r="C29" s="37"/>
      <c r="D29" s="37"/>
      <c r="E29" s="37"/>
      <c r="F29" s="37"/>
      <c r="G29" s="13"/>
      <c r="H29" s="14"/>
      <c r="I29" s="14"/>
      <c r="J29" s="14"/>
      <c r="K29" s="14"/>
      <c r="L29" s="13"/>
      <c r="M29" s="14"/>
      <c r="N29" s="14"/>
      <c r="O29" s="13"/>
      <c r="P29" s="14"/>
      <c r="Q29" s="85" t="s">
        <v>342</v>
      </c>
      <c r="R29" s="13"/>
      <c r="S29" s="14"/>
      <c r="T29" s="14"/>
      <c r="U29" s="13"/>
      <c r="V29" s="14"/>
      <c r="W29" s="14"/>
      <c r="X29" s="14"/>
      <c r="Y29" s="13"/>
      <c r="Z29" s="14"/>
      <c r="AA29" s="14"/>
      <c r="AB29" s="13"/>
      <c r="AC29" s="14"/>
      <c r="AD29" s="14"/>
      <c r="AE29" s="15"/>
      <c r="AF29" s="17"/>
      <c r="AG29" s="24" t="s">
        <v>124</v>
      </c>
      <c r="AH29" s="15"/>
      <c r="AI29" s="18">
        <v>34</v>
      </c>
      <c r="AJ29" s="59">
        <v>3</v>
      </c>
      <c r="AK29" s="18">
        <v>1</v>
      </c>
      <c r="AL29" s="79">
        <f t="shared" si="1"/>
        <v>2.9411764705882355</v>
      </c>
    </row>
    <row r="30" spans="1:40">
      <c r="A30" s="46" t="s">
        <v>20</v>
      </c>
      <c r="B30" s="45" t="s">
        <v>126</v>
      </c>
      <c r="C30" s="37"/>
      <c r="D30" s="37"/>
      <c r="E30" s="37"/>
      <c r="F30" s="37"/>
      <c r="G30" s="13"/>
      <c r="H30" s="14"/>
      <c r="I30" s="14"/>
      <c r="J30" s="14"/>
      <c r="K30" s="14"/>
      <c r="L30" s="13"/>
      <c r="M30" s="14"/>
      <c r="N30" s="14"/>
      <c r="O30" s="13"/>
      <c r="P30" s="85" t="s">
        <v>294</v>
      </c>
      <c r="Q30" s="14"/>
      <c r="R30" s="13"/>
      <c r="S30" s="14"/>
      <c r="T30" s="14"/>
      <c r="U30" s="13"/>
      <c r="V30" s="14"/>
      <c r="W30" s="14"/>
      <c r="X30" s="14"/>
      <c r="Y30" s="13"/>
      <c r="Z30" s="14"/>
      <c r="AA30" s="14"/>
      <c r="AB30" s="13"/>
      <c r="AC30" s="14"/>
      <c r="AD30" s="85" t="s">
        <v>264</v>
      </c>
      <c r="AE30" s="15"/>
      <c r="AF30" s="17"/>
      <c r="AG30" s="15"/>
      <c r="AH30" s="15"/>
      <c r="AI30" s="18">
        <v>34</v>
      </c>
      <c r="AJ30" s="59">
        <v>3</v>
      </c>
      <c r="AK30" s="18">
        <v>2</v>
      </c>
      <c r="AL30" s="79">
        <f t="shared" si="1"/>
        <v>5.882352941176471</v>
      </c>
    </row>
    <row r="31" spans="1:40" ht="47.25">
      <c r="A31" s="46" t="s">
        <v>270</v>
      </c>
      <c r="B31" s="44" t="s">
        <v>131</v>
      </c>
      <c r="C31" s="37"/>
      <c r="D31" s="37"/>
      <c r="E31" s="37"/>
      <c r="F31" s="37"/>
      <c r="G31" s="13"/>
      <c r="H31" s="14"/>
      <c r="I31" s="14"/>
      <c r="J31" s="14"/>
      <c r="K31" s="14"/>
      <c r="L31" s="13"/>
      <c r="M31" s="14"/>
      <c r="N31" s="14"/>
      <c r="O31" s="13"/>
      <c r="P31" s="85" t="s">
        <v>225</v>
      </c>
      <c r="Q31" s="14"/>
      <c r="R31" s="13"/>
      <c r="S31" s="14"/>
      <c r="T31" s="14"/>
      <c r="U31" s="13"/>
      <c r="V31" s="14"/>
      <c r="W31" s="14"/>
      <c r="X31" s="14"/>
      <c r="Y31" s="13"/>
      <c r="Z31" s="14"/>
      <c r="AA31" s="14"/>
      <c r="AB31" s="13"/>
      <c r="AC31" s="14"/>
      <c r="AD31" s="115" t="s">
        <v>304</v>
      </c>
      <c r="AE31" s="15"/>
      <c r="AF31" s="17"/>
      <c r="AG31" s="15"/>
      <c r="AH31" s="15"/>
      <c r="AI31" s="18">
        <v>68</v>
      </c>
      <c r="AJ31" s="59">
        <v>6</v>
      </c>
      <c r="AK31" s="18">
        <v>1</v>
      </c>
      <c r="AL31" s="79">
        <f t="shared" si="1"/>
        <v>1.4705882352941178</v>
      </c>
    </row>
    <row r="32" spans="1:40">
      <c r="A32" s="46" t="s">
        <v>22</v>
      </c>
      <c r="B32" s="44" t="s">
        <v>144</v>
      </c>
      <c r="C32" s="37"/>
      <c r="D32" s="14"/>
      <c r="E32" s="14"/>
      <c r="F32" s="14"/>
      <c r="G32" s="13"/>
      <c r="H32" s="14"/>
      <c r="I32" s="14"/>
      <c r="J32" s="14"/>
      <c r="K32" s="14"/>
      <c r="L32" s="13"/>
      <c r="M32" s="14"/>
      <c r="N32" s="14"/>
      <c r="O32" s="13"/>
      <c r="P32" s="14"/>
      <c r="Q32" s="14"/>
      <c r="R32" s="13"/>
      <c r="S32" s="14"/>
      <c r="T32" s="14"/>
      <c r="U32" s="13"/>
      <c r="V32" s="14"/>
      <c r="W32" s="14"/>
      <c r="X32" s="14"/>
      <c r="Y32" s="13"/>
      <c r="Z32" s="14"/>
      <c r="AA32" s="14"/>
      <c r="AB32" s="13"/>
      <c r="AC32" s="14"/>
      <c r="AD32" s="14"/>
      <c r="AE32" s="85" t="s">
        <v>302</v>
      </c>
      <c r="AF32" s="17"/>
      <c r="AG32" s="15"/>
      <c r="AH32" s="15"/>
      <c r="AI32" s="18">
        <v>68</v>
      </c>
      <c r="AJ32" s="59">
        <v>6</v>
      </c>
      <c r="AK32" s="18">
        <v>1</v>
      </c>
      <c r="AL32" s="79">
        <f t="shared" si="1"/>
        <v>1.4705882352941178</v>
      </c>
    </row>
    <row r="33" spans="1:38" ht="47.25">
      <c r="A33" s="46" t="s">
        <v>23</v>
      </c>
      <c r="B33" s="44" t="s">
        <v>135</v>
      </c>
      <c r="C33" s="37"/>
      <c r="D33" s="14"/>
      <c r="E33" s="14"/>
      <c r="F33" s="14"/>
      <c r="G33" s="13"/>
      <c r="H33" s="14"/>
      <c r="I33" s="14"/>
      <c r="J33" s="14"/>
      <c r="K33" s="14"/>
      <c r="L33" s="13"/>
      <c r="M33" s="14"/>
      <c r="N33" s="14"/>
      <c r="O33" s="118" t="s">
        <v>346</v>
      </c>
      <c r="P33" s="14"/>
      <c r="Q33" s="14"/>
      <c r="R33" s="13"/>
      <c r="S33" s="14"/>
      <c r="T33" s="14"/>
      <c r="U33" s="13"/>
      <c r="V33" s="14"/>
      <c r="W33" s="14"/>
      <c r="X33" s="14"/>
      <c r="Y33" s="13"/>
      <c r="Z33" s="14"/>
      <c r="AA33" s="14"/>
      <c r="AB33" s="13"/>
      <c r="AC33" s="14"/>
      <c r="AD33" s="14"/>
      <c r="AE33" s="15"/>
      <c r="AF33" s="86" t="s">
        <v>127</v>
      </c>
      <c r="AG33" s="15"/>
      <c r="AH33" s="15"/>
      <c r="AI33" s="18">
        <v>34</v>
      </c>
      <c r="AJ33" s="59">
        <v>3</v>
      </c>
      <c r="AK33" s="18">
        <v>1</v>
      </c>
      <c r="AL33" s="79">
        <f t="shared" si="1"/>
        <v>2.9411764705882355</v>
      </c>
    </row>
    <row r="34" spans="1:38" ht="32.25" thickBot="1">
      <c r="A34" s="46" t="s">
        <v>24</v>
      </c>
      <c r="B34" s="44" t="s">
        <v>131</v>
      </c>
      <c r="C34" s="37"/>
      <c r="D34" s="14"/>
      <c r="E34" s="14"/>
      <c r="F34" s="85" t="s">
        <v>299</v>
      </c>
      <c r="G34" s="13"/>
      <c r="H34" s="14"/>
      <c r="I34" s="14"/>
      <c r="J34" s="14"/>
      <c r="K34" s="14"/>
      <c r="L34" s="13"/>
      <c r="M34" s="14"/>
      <c r="N34" s="14"/>
      <c r="O34" s="86" t="s">
        <v>298</v>
      </c>
      <c r="P34" s="14"/>
      <c r="Q34" s="14"/>
      <c r="R34" s="13"/>
      <c r="S34" s="14"/>
      <c r="T34" s="14"/>
      <c r="U34" s="13"/>
      <c r="V34" s="14"/>
      <c r="W34" s="14"/>
      <c r="X34" s="14"/>
      <c r="Y34" s="13"/>
      <c r="Z34" s="14"/>
      <c r="AA34" s="84"/>
      <c r="AB34" s="13"/>
      <c r="AC34" s="85" t="s">
        <v>134</v>
      </c>
      <c r="AD34" s="14"/>
      <c r="AE34" s="15"/>
      <c r="AF34" s="13"/>
      <c r="AG34" s="15"/>
      <c r="AH34" s="15"/>
      <c r="AI34" s="18">
        <v>34</v>
      </c>
      <c r="AJ34" s="59">
        <v>3</v>
      </c>
      <c r="AK34" s="18">
        <v>2</v>
      </c>
      <c r="AL34" s="79">
        <f t="shared" si="1"/>
        <v>5.882352941176471</v>
      </c>
    </row>
    <row r="35" spans="1:38" ht="16.5" thickBot="1">
      <c r="A35" s="136" t="s">
        <v>116</v>
      </c>
      <c r="B35" s="137"/>
      <c r="C35" s="138" t="s">
        <v>36</v>
      </c>
      <c r="D35" s="139"/>
      <c r="E35" s="139"/>
      <c r="F35" s="139"/>
      <c r="G35" s="133" t="s">
        <v>4</v>
      </c>
      <c r="H35" s="134"/>
      <c r="I35" s="134"/>
      <c r="J35" s="134"/>
      <c r="K35" s="134"/>
      <c r="L35" s="133" t="s">
        <v>5</v>
      </c>
      <c r="M35" s="134"/>
      <c r="N35" s="134"/>
      <c r="O35" s="133" t="s">
        <v>6</v>
      </c>
      <c r="P35" s="134"/>
      <c r="Q35" s="134"/>
      <c r="R35" s="133" t="s">
        <v>7</v>
      </c>
      <c r="S35" s="134"/>
      <c r="T35" s="134"/>
      <c r="U35" s="133" t="s">
        <v>8</v>
      </c>
      <c r="V35" s="134"/>
      <c r="W35" s="134"/>
      <c r="X35" s="134"/>
      <c r="Y35" s="133" t="s">
        <v>9</v>
      </c>
      <c r="Z35" s="134"/>
      <c r="AA35" s="134"/>
      <c r="AB35" s="133" t="s">
        <v>10</v>
      </c>
      <c r="AC35" s="134"/>
      <c r="AD35" s="134"/>
      <c r="AE35" s="134"/>
      <c r="AF35" s="133" t="s">
        <v>11</v>
      </c>
      <c r="AG35" s="134"/>
      <c r="AH35" s="134"/>
      <c r="AI35" s="134"/>
      <c r="AJ35" s="134"/>
      <c r="AK35" s="134"/>
      <c r="AL35" s="135"/>
    </row>
    <row r="36" spans="1:38" ht="47.25">
      <c r="A36" s="47" t="s">
        <v>14</v>
      </c>
      <c r="B36" s="48" t="s">
        <v>50</v>
      </c>
      <c r="C36" s="41" t="s">
        <v>156</v>
      </c>
      <c r="D36" s="2" t="s">
        <v>157</v>
      </c>
      <c r="E36" s="2" t="s">
        <v>158</v>
      </c>
      <c r="F36" s="53" t="s">
        <v>159</v>
      </c>
      <c r="G36" s="3" t="s">
        <v>160</v>
      </c>
      <c r="H36" s="4" t="s">
        <v>161</v>
      </c>
      <c r="I36" s="5" t="s">
        <v>162</v>
      </c>
      <c r="J36" s="111" t="s">
        <v>163</v>
      </c>
      <c r="K36" s="6" t="s">
        <v>164</v>
      </c>
      <c r="L36" s="6" t="s">
        <v>165</v>
      </c>
      <c r="M36" s="7" t="s">
        <v>166</v>
      </c>
      <c r="N36" s="7" t="s">
        <v>167</v>
      </c>
      <c r="O36" s="8" t="s">
        <v>168</v>
      </c>
      <c r="P36" s="5" t="s">
        <v>169</v>
      </c>
      <c r="Q36" s="5" t="s">
        <v>170</v>
      </c>
      <c r="R36" s="6" t="s">
        <v>171</v>
      </c>
      <c r="S36" s="9" t="s">
        <v>172</v>
      </c>
      <c r="T36" s="7" t="s">
        <v>173</v>
      </c>
      <c r="U36" s="8" t="s">
        <v>208</v>
      </c>
      <c r="V36" s="5" t="s">
        <v>174</v>
      </c>
      <c r="W36" s="5" t="s">
        <v>175</v>
      </c>
      <c r="X36" s="5" t="s">
        <v>176</v>
      </c>
      <c r="Y36" s="8" t="s">
        <v>177</v>
      </c>
      <c r="Z36" s="7" t="s">
        <v>178</v>
      </c>
      <c r="AA36" s="7" t="s">
        <v>179</v>
      </c>
      <c r="AB36" s="5" t="s">
        <v>180</v>
      </c>
      <c r="AC36" s="5" t="s">
        <v>181</v>
      </c>
      <c r="AD36" s="5" t="s">
        <v>182</v>
      </c>
      <c r="AE36" s="10" t="s">
        <v>183</v>
      </c>
      <c r="AF36" s="8" t="s">
        <v>184</v>
      </c>
      <c r="AG36" s="7" t="s">
        <v>79</v>
      </c>
      <c r="AH36" s="5" t="s">
        <v>185</v>
      </c>
      <c r="AI36" s="60" t="s">
        <v>83</v>
      </c>
      <c r="AJ36" s="61" t="s">
        <v>84</v>
      </c>
      <c r="AK36" s="11" t="s">
        <v>12</v>
      </c>
      <c r="AL36" s="12" t="s">
        <v>13</v>
      </c>
    </row>
    <row r="37" spans="1:38">
      <c r="A37" s="46" t="s">
        <v>41</v>
      </c>
      <c r="B37" s="44" t="s">
        <v>129</v>
      </c>
      <c r="C37" s="37"/>
      <c r="D37" s="14"/>
      <c r="E37" s="85" t="s">
        <v>280</v>
      </c>
      <c r="F37" s="14"/>
      <c r="G37" s="13"/>
      <c r="H37" s="14"/>
      <c r="I37" s="14"/>
      <c r="J37" s="14"/>
      <c r="K37" s="14"/>
      <c r="L37" s="13"/>
      <c r="M37" s="85" t="s">
        <v>326</v>
      </c>
      <c r="N37" s="14"/>
      <c r="O37" s="86" t="s">
        <v>247</v>
      </c>
      <c r="P37" s="14"/>
      <c r="Q37" s="119" t="s">
        <v>212</v>
      </c>
      <c r="R37" s="13"/>
      <c r="T37" s="84" t="s">
        <v>391</v>
      </c>
      <c r="U37" s="13"/>
      <c r="V37" s="84" t="s">
        <v>392</v>
      </c>
      <c r="X37" s="14"/>
      <c r="Y37" s="13"/>
      <c r="Z37" s="85" t="s">
        <v>311</v>
      </c>
      <c r="AA37" s="14"/>
      <c r="AB37" s="22" t="s">
        <v>393</v>
      </c>
      <c r="AE37" s="85" t="s">
        <v>289</v>
      </c>
      <c r="AF37" s="17"/>
      <c r="AG37" s="15"/>
      <c r="AH37" s="85" t="s">
        <v>318</v>
      </c>
      <c r="AI37" s="18">
        <v>136</v>
      </c>
      <c r="AJ37" s="59">
        <v>13</v>
      </c>
      <c r="AK37" s="18">
        <v>10</v>
      </c>
      <c r="AL37" s="79">
        <f>AK37*100/AI37</f>
        <v>7.3529411764705879</v>
      </c>
    </row>
    <row r="38" spans="1:38">
      <c r="A38" s="46" t="s">
        <v>44</v>
      </c>
      <c r="B38" s="44" t="s">
        <v>129</v>
      </c>
      <c r="C38" s="37"/>
      <c r="D38" s="14"/>
      <c r="E38" s="14"/>
      <c r="F38" s="14"/>
      <c r="G38" s="13"/>
      <c r="H38" s="14"/>
      <c r="I38" s="14"/>
      <c r="J38" s="14"/>
      <c r="K38" s="14"/>
      <c r="L38" s="13"/>
      <c r="M38" s="14"/>
      <c r="N38" s="14"/>
      <c r="O38" s="13"/>
      <c r="P38" s="85" t="s">
        <v>255</v>
      </c>
      <c r="Q38" s="14"/>
      <c r="R38" s="13"/>
      <c r="S38" s="14"/>
      <c r="T38" s="14"/>
      <c r="U38" s="13"/>
      <c r="V38" s="14"/>
      <c r="W38" s="14"/>
      <c r="X38" s="14"/>
      <c r="Y38" s="13"/>
      <c r="Z38" s="14"/>
      <c r="AA38" s="14"/>
      <c r="AB38" s="13"/>
      <c r="AC38" s="14"/>
      <c r="AD38" s="14"/>
      <c r="AE38" s="85" t="s">
        <v>341</v>
      </c>
      <c r="AF38" s="17"/>
      <c r="AG38" s="15"/>
      <c r="AH38" s="15"/>
      <c r="AI38" s="18">
        <v>68</v>
      </c>
      <c r="AJ38" s="59">
        <v>6</v>
      </c>
      <c r="AK38" s="18">
        <v>2</v>
      </c>
      <c r="AL38" s="79">
        <f t="shared" ref="AL38:AL54" si="2">AK38*100/AI38</f>
        <v>2.9411764705882355</v>
      </c>
    </row>
    <row r="39" spans="1:38" ht="31.5">
      <c r="A39" s="46" t="s">
        <v>43</v>
      </c>
      <c r="B39" s="50" t="s">
        <v>137</v>
      </c>
      <c r="C39" s="37"/>
      <c r="D39" s="14"/>
      <c r="E39" s="14"/>
      <c r="F39" s="85" t="s">
        <v>325</v>
      </c>
      <c r="G39" s="13"/>
      <c r="H39" s="14"/>
      <c r="I39" s="14"/>
      <c r="J39" s="84" t="s">
        <v>214</v>
      </c>
      <c r="K39" s="14"/>
      <c r="L39" s="13"/>
      <c r="M39" s="14"/>
      <c r="N39" s="84" t="s">
        <v>332</v>
      </c>
      <c r="O39" s="13"/>
      <c r="P39" s="85" t="s">
        <v>343</v>
      </c>
      <c r="Q39" s="14"/>
      <c r="R39" s="86" t="s">
        <v>248</v>
      </c>
      <c r="S39" s="14"/>
      <c r="T39" s="14"/>
      <c r="U39" s="87" t="s">
        <v>375</v>
      </c>
      <c r="V39" s="14"/>
      <c r="W39" s="14"/>
      <c r="X39" s="14"/>
      <c r="Y39" s="13"/>
      <c r="Z39" s="14"/>
      <c r="AA39" s="85" t="s">
        <v>333</v>
      </c>
      <c r="AB39" s="15"/>
      <c r="AC39" s="85" t="s">
        <v>334</v>
      </c>
      <c r="AD39" s="15"/>
      <c r="AE39" s="15"/>
      <c r="AF39" s="86" t="s">
        <v>123</v>
      </c>
      <c r="AG39" s="15"/>
      <c r="AH39" s="15"/>
      <c r="AI39" s="18">
        <v>102</v>
      </c>
      <c r="AJ39" s="59">
        <v>10</v>
      </c>
      <c r="AK39" s="18">
        <v>9</v>
      </c>
      <c r="AL39" s="79">
        <f t="shared" si="2"/>
        <v>8.8235294117647065</v>
      </c>
    </row>
    <row r="40" spans="1:38">
      <c r="A40" s="46" t="s">
        <v>38</v>
      </c>
      <c r="B40" s="44" t="s">
        <v>120</v>
      </c>
      <c r="C40" s="37"/>
      <c r="D40" s="14"/>
      <c r="E40" s="14"/>
      <c r="F40" s="85" t="s">
        <v>401</v>
      </c>
      <c r="G40" s="13"/>
      <c r="H40" s="14"/>
      <c r="I40" s="14"/>
      <c r="J40" s="84" t="s">
        <v>278</v>
      </c>
      <c r="K40" s="14"/>
      <c r="L40" s="13"/>
      <c r="M40" s="14"/>
      <c r="N40" s="14"/>
      <c r="O40" s="87"/>
      <c r="P40" s="14"/>
      <c r="Q40" s="85" t="s">
        <v>271</v>
      </c>
      <c r="R40" s="13"/>
      <c r="S40" s="84" t="s">
        <v>288</v>
      </c>
      <c r="T40" s="14"/>
      <c r="U40" s="13"/>
      <c r="V40" s="14"/>
      <c r="W40" s="14"/>
      <c r="X40" s="85" t="s">
        <v>251</v>
      </c>
      <c r="Y40" s="13"/>
      <c r="Z40" s="14"/>
      <c r="AA40" s="96" t="s">
        <v>359</v>
      </c>
      <c r="AC40" s="85" t="s">
        <v>402</v>
      </c>
      <c r="AD40" s="15"/>
      <c r="AE40" s="15"/>
      <c r="AF40" s="17"/>
      <c r="AG40" s="85" t="s">
        <v>403</v>
      </c>
      <c r="AH40" s="15"/>
      <c r="AI40" s="18">
        <v>102</v>
      </c>
      <c r="AJ40" s="59">
        <v>10</v>
      </c>
      <c r="AK40" s="18">
        <v>8</v>
      </c>
      <c r="AL40" s="79">
        <f t="shared" si="2"/>
        <v>7.8431372549019605</v>
      </c>
    </row>
    <row r="41" spans="1:38" ht="31.5">
      <c r="A41" s="46" t="s">
        <v>39</v>
      </c>
      <c r="B41" s="44" t="s">
        <v>120</v>
      </c>
      <c r="C41" s="37"/>
      <c r="D41" s="14"/>
      <c r="E41" s="85" t="s">
        <v>211</v>
      </c>
      <c r="F41" s="14"/>
      <c r="G41" s="13"/>
      <c r="H41" s="14"/>
      <c r="I41" s="14"/>
      <c r="J41" s="14"/>
      <c r="K41" s="14"/>
      <c r="L41" s="13"/>
      <c r="M41" s="14"/>
      <c r="N41" s="14"/>
      <c r="O41" s="13"/>
      <c r="P41" s="14"/>
      <c r="Q41" s="85" t="s">
        <v>216</v>
      </c>
      <c r="R41" s="13"/>
      <c r="S41" s="84" t="s">
        <v>339</v>
      </c>
      <c r="T41" s="14"/>
      <c r="U41" s="13"/>
      <c r="V41" s="14"/>
      <c r="W41" s="14"/>
      <c r="X41" s="14"/>
      <c r="Y41" s="87" t="s">
        <v>239</v>
      </c>
      <c r="Z41" s="14"/>
      <c r="AA41" s="14"/>
      <c r="AB41" s="13"/>
      <c r="AC41" s="84" t="s">
        <v>400</v>
      </c>
      <c r="AD41" s="14"/>
      <c r="AE41" s="15"/>
      <c r="AF41" s="115" t="s">
        <v>399</v>
      </c>
      <c r="AG41" s="15"/>
      <c r="AH41" s="15"/>
      <c r="AI41" s="18">
        <v>68</v>
      </c>
      <c r="AJ41" s="59">
        <v>6</v>
      </c>
      <c r="AK41" s="18">
        <v>6</v>
      </c>
      <c r="AL41" s="79">
        <f t="shared" si="2"/>
        <v>8.8235294117647065</v>
      </c>
    </row>
    <row r="42" spans="1:38" ht="31.5">
      <c r="A42" s="46" t="s">
        <v>40</v>
      </c>
      <c r="B42" s="44" t="s">
        <v>120</v>
      </c>
      <c r="C42" s="37"/>
      <c r="D42" s="14"/>
      <c r="E42" s="85" t="s">
        <v>320</v>
      </c>
      <c r="F42" s="14"/>
      <c r="G42" s="13"/>
      <c r="H42" s="14"/>
      <c r="I42" s="14"/>
      <c r="J42" s="14"/>
      <c r="K42" s="14"/>
      <c r="L42" s="13"/>
      <c r="M42" s="14"/>
      <c r="N42" s="14"/>
      <c r="O42" s="86" t="s">
        <v>291</v>
      </c>
      <c r="P42" s="14"/>
      <c r="Q42" s="14"/>
      <c r="R42" s="13"/>
      <c r="S42" s="14"/>
      <c r="T42" s="14"/>
      <c r="U42" s="13"/>
      <c r="V42" s="14"/>
      <c r="W42" s="14"/>
      <c r="X42" s="14"/>
      <c r="Y42" s="13"/>
      <c r="Z42" s="14"/>
      <c r="AA42" s="14"/>
      <c r="AB42" s="13"/>
      <c r="AC42" s="14"/>
      <c r="AD42" s="14"/>
      <c r="AE42" s="15"/>
      <c r="AF42" s="86"/>
      <c r="AG42" s="15"/>
      <c r="AH42" s="85" t="s">
        <v>125</v>
      </c>
      <c r="AI42" s="18">
        <v>34</v>
      </c>
      <c r="AJ42" s="59">
        <v>3</v>
      </c>
      <c r="AK42" s="18">
        <v>3</v>
      </c>
      <c r="AL42" s="79">
        <f t="shared" si="2"/>
        <v>8.8235294117647065</v>
      </c>
    </row>
    <row r="43" spans="1:38">
      <c r="A43" s="46" t="s">
        <v>45</v>
      </c>
      <c r="B43" s="44" t="s">
        <v>131</v>
      </c>
      <c r="C43" s="37"/>
      <c r="D43" s="85" t="s">
        <v>290</v>
      </c>
      <c r="E43" s="14"/>
      <c r="F43" s="14"/>
      <c r="G43" s="13"/>
      <c r="H43" s="14"/>
      <c r="I43" s="14"/>
      <c r="J43" s="14"/>
      <c r="K43" s="14"/>
      <c r="L43" s="13"/>
      <c r="M43" s="14"/>
      <c r="N43" s="14"/>
      <c r="O43" s="84" t="s">
        <v>241</v>
      </c>
      <c r="Q43" s="14"/>
      <c r="R43" s="13"/>
      <c r="S43" s="14"/>
      <c r="T43" s="14"/>
      <c r="U43" s="13"/>
      <c r="V43" s="14"/>
      <c r="W43" s="14"/>
      <c r="X43" s="14"/>
      <c r="Y43" s="13"/>
      <c r="Z43" s="14"/>
      <c r="AA43" s="14"/>
      <c r="AB43" s="13"/>
      <c r="AC43" s="14"/>
      <c r="AE43" s="15"/>
      <c r="AF43" s="17"/>
      <c r="AG43" s="85" t="s">
        <v>130</v>
      </c>
      <c r="AH43" s="15"/>
      <c r="AI43" s="18">
        <v>34</v>
      </c>
      <c r="AJ43" s="59">
        <v>3</v>
      </c>
      <c r="AK43" s="18">
        <v>3</v>
      </c>
      <c r="AL43" s="79">
        <f t="shared" si="2"/>
        <v>8.8235294117647065</v>
      </c>
    </row>
    <row r="44" spans="1:38">
      <c r="A44" s="46" t="s">
        <v>16</v>
      </c>
      <c r="B44" s="44" t="s">
        <v>135</v>
      </c>
      <c r="C44" s="37"/>
      <c r="D44" s="14"/>
      <c r="E44" s="85" t="s">
        <v>360</v>
      </c>
      <c r="F44" s="14"/>
      <c r="G44" s="13"/>
      <c r="H44" s="14"/>
      <c r="I44" s="14"/>
      <c r="J44" s="14"/>
      <c r="K44" s="14"/>
      <c r="L44" s="13"/>
      <c r="M44" s="14"/>
      <c r="N44" s="85" t="s">
        <v>215</v>
      </c>
      <c r="O44" s="13"/>
      <c r="P44" s="14"/>
      <c r="Q44" s="14"/>
      <c r="R44" s="86" t="s">
        <v>336</v>
      </c>
      <c r="S44" s="14"/>
      <c r="T44" s="14"/>
      <c r="U44" s="13"/>
      <c r="V44" s="14"/>
      <c r="W44" s="14"/>
      <c r="X44" s="14"/>
      <c r="Y44" s="13"/>
      <c r="Z44" s="14"/>
      <c r="AA44" s="49" t="s">
        <v>361</v>
      </c>
      <c r="AB44" s="13"/>
      <c r="AC44" s="14"/>
      <c r="AD44" s="85" t="s">
        <v>350</v>
      </c>
      <c r="AE44" s="15"/>
      <c r="AF44" s="17"/>
      <c r="AG44" s="15"/>
      <c r="AH44" s="85"/>
      <c r="AI44" s="18">
        <v>68</v>
      </c>
      <c r="AJ44" s="59">
        <v>6</v>
      </c>
      <c r="AK44" s="18">
        <v>3</v>
      </c>
      <c r="AL44" s="79">
        <f t="shared" si="2"/>
        <v>4.4117647058823533</v>
      </c>
    </row>
    <row r="45" spans="1:38">
      <c r="A45" s="46" t="s">
        <v>37</v>
      </c>
      <c r="B45" s="44" t="s">
        <v>348</v>
      </c>
      <c r="C45" s="37"/>
      <c r="D45" s="85" t="s">
        <v>380</v>
      </c>
      <c r="E45" s="14"/>
      <c r="F45" s="14"/>
      <c r="G45" s="13"/>
      <c r="H45" s="14"/>
      <c r="I45" s="14"/>
      <c r="J45" s="14"/>
      <c r="K45" s="14"/>
      <c r="L45" s="13"/>
      <c r="M45" s="14"/>
      <c r="N45" s="14"/>
      <c r="O45" s="13"/>
      <c r="P45" s="14"/>
      <c r="Q45" s="14"/>
      <c r="R45" s="13"/>
      <c r="S45" s="14"/>
      <c r="T45" s="14"/>
      <c r="U45" s="13"/>
      <c r="V45" s="14"/>
      <c r="W45" s="14"/>
      <c r="X45" s="14"/>
      <c r="Y45" s="13"/>
      <c r="Z45" s="14"/>
      <c r="AA45" s="49"/>
      <c r="AB45" s="13"/>
      <c r="AC45" s="14"/>
      <c r="AD45" s="14"/>
      <c r="AE45" s="15"/>
      <c r="AF45" s="86" t="s">
        <v>127</v>
      </c>
      <c r="AG45" s="15"/>
      <c r="AH45" s="15"/>
      <c r="AI45" s="18">
        <v>34</v>
      </c>
      <c r="AJ45" s="59">
        <v>3</v>
      </c>
      <c r="AK45" s="18">
        <v>3</v>
      </c>
      <c r="AL45" s="79">
        <f t="shared" si="2"/>
        <v>8.8235294117647065</v>
      </c>
    </row>
    <row r="46" spans="1:38">
      <c r="A46" s="46" t="s">
        <v>17</v>
      </c>
      <c r="B46" s="44" t="s">
        <v>146</v>
      </c>
      <c r="C46" s="37"/>
      <c r="D46" s="14"/>
      <c r="E46" s="14"/>
      <c r="F46" s="14"/>
      <c r="G46" s="86" t="s">
        <v>308</v>
      </c>
      <c r="H46" s="14"/>
      <c r="I46" s="14"/>
      <c r="J46" s="85" t="s">
        <v>309</v>
      </c>
      <c r="K46" s="14"/>
      <c r="L46" s="13"/>
      <c r="M46" s="14"/>
      <c r="N46" s="14"/>
      <c r="O46" s="13"/>
      <c r="P46" s="14"/>
      <c r="Q46" s="14"/>
      <c r="R46" s="13"/>
      <c r="S46" s="14"/>
      <c r="T46" s="14"/>
      <c r="U46" s="13"/>
      <c r="V46" s="14"/>
      <c r="W46" s="84" t="s">
        <v>310</v>
      </c>
      <c r="X46" s="14"/>
      <c r="Y46" s="13"/>
      <c r="Z46" s="85" t="s">
        <v>311</v>
      </c>
      <c r="AA46" s="14"/>
      <c r="AB46" s="13"/>
      <c r="AC46" s="14"/>
      <c r="AD46" s="14"/>
      <c r="AE46" s="15"/>
      <c r="AF46" s="87"/>
      <c r="AG46" s="24" t="s">
        <v>124</v>
      </c>
      <c r="AH46" s="15"/>
      <c r="AI46" s="18">
        <v>68</v>
      </c>
      <c r="AJ46" s="59">
        <v>6</v>
      </c>
      <c r="AK46" s="18">
        <v>5</v>
      </c>
      <c r="AL46" s="79">
        <f t="shared" si="2"/>
        <v>7.3529411764705879</v>
      </c>
    </row>
    <row r="47" spans="1:38">
      <c r="A47" s="46" t="s">
        <v>46</v>
      </c>
      <c r="B47" s="44" t="s">
        <v>149</v>
      </c>
      <c r="C47" s="37"/>
      <c r="E47" s="108" t="s">
        <v>284</v>
      </c>
      <c r="F47" s="14"/>
      <c r="G47" s="13"/>
      <c r="H47" s="14"/>
      <c r="I47" s="14"/>
      <c r="J47" s="14"/>
      <c r="K47" s="14"/>
      <c r="L47" s="13"/>
      <c r="M47" s="14"/>
      <c r="N47" s="14"/>
      <c r="O47" s="13"/>
      <c r="P47" s="14"/>
      <c r="Q47" s="100" t="s">
        <v>285</v>
      </c>
      <c r="R47" s="13"/>
      <c r="S47" s="14"/>
      <c r="T47" s="14"/>
      <c r="U47" s="13"/>
      <c r="V47" s="14"/>
      <c r="W47" s="14"/>
      <c r="X47" s="14"/>
      <c r="Y47" s="13"/>
      <c r="Z47" s="14"/>
      <c r="AA47" s="85" t="s">
        <v>267</v>
      </c>
      <c r="AB47" s="49" t="s">
        <v>82</v>
      </c>
      <c r="AC47" s="14"/>
      <c r="AD47" s="94" t="s">
        <v>262</v>
      </c>
      <c r="AE47" s="15"/>
      <c r="AG47" s="15"/>
      <c r="AI47" s="18">
        <v>68</v>
      </c>
      <c r="AJ47" s="59">
        <v>6</v>
      </c>
      <c r="AK47" s="18">
        <v>4</v>
      </c>
      <c r="AL47" s="79">
        <f t="shared" si="2"/>
        <v>5.882352941176471</v>
      </c>
    </row>
    <row r="48" spans="1:38">
      <c r="A48" s="46" t="s">
        <v>18</v>
      </c>
      <c r="B48" s="44" t="s">
        <v>146</v>
      </c>
      <c r="C48" s="37"/>
      <c r="D48" s="14"/>
      <c r="E48" s="14"/>
      <c r="F48" s="14"/>
      <c r="G48" s="13"/>
      <c r="H48" s="14"/>
      <c r="I48" s="14"/>
      <c r="J48" s="14"/>
      <c r="K48" s="14"/>
      <c r="L48" s="13"/>
      <c r="M48" s="14"/>
      <c r="N48" s="14"/>
      <c r="O48" s="13"/>
      <c r="P48" s="14"/>
      <c r="R48" s="13"/>
      <c r="S48" s="14"/>
      <c r="T48" s="98"/>
      <c r="U48" s="87" t="s">
        <v>252</v>
      </c>
      <c r="V48" s="14"/>
      <c r="W48" s="14"/>
      <c r="X48" s="14"/>
      <c r="Y48" s="13"/>
      <c r="Z48" s="14"/>
      <c r="AA48" s="14"/>
      <c r="AB48" s="49" t="s">
        <v>82</v>
      </c>
      <c r="AC48" s="14"/>
      <c r="AD48" s="122"/>
      <c r="AE48" s="15"/>
      <c r="AF48" s="17"/>
      <c r="AG48" s="85" t="s">
        <v>138</v>
      </c>
      <c r="AH48" s="15"/>
      <c r="AI48" s="18">
        <v>34</v>
      </c>
      <c r="AJ48" s="59">
        <v>3</v>
      </c>
      <c r="AK48" s="18">
        <v>3</v>
      </c>
      <c r="AL48" s="79">
        <f t="shared" si="2"/>
        <v>8.8235294117647065</v>
      </c>
    </row>
    <row r="49" spans="1:38">
      <c r="A49" s="46" t="s">
        <v>19</v>
      </c>
      <c r="B49" s="44" t="s">
        <v>135</v>
      </c>
      <c r="C49" s="37"/>
      <c r="D49" s="14"/>
      <c r="E49" s="14"/>
      <c r="F49" s="14"/>
      <c r="G49" s="13"/>
      <c r="H49" s="14"/>
      <c r="I49" s="14"/>
      <c r="J49" s="14"/>
      <c r="K49" s="14"/>
      <c r="L49" s="13"/>
      <c r="M49" s="14"/>
      <c r="N49" s="14"/>
      <c r="O49" s="86" t="s">
        <v>404</v>
      </c>
      <c r="P49" s="14"/>
      <c r="Q49" s="14"/>
      <c r="R49" s="13"/>
      <c r="S49" s="14"/>
      <c r="T49" s="14"/>
      <c r="U49" s="13"/>
      <c r="V49" s="14"/>
      <c r="W49" s="14"/>
      <c r="X49" s="14"/>
      <c r="Y49" s="13"/>
      <c r="Z49" s="14"/>
      <c r="AA49" s="14"/>
      <c r="AB49" s="13"/>
      <c r="AC49" s="85" t="s">
        <v>344</v>
      </c>
      <c r="AD49" s="14"/>
      <c r="AE49" s="15"/>
      <c r="AF49" s="17"/>
      <c r="AG49" s="85"/>
      <c r="AH49" s="15"/>
      <c r="AI49" s="18">
        <v>34</v>
      </c>
      <c r="AJ49" s="59">
        <v>3</v>
      </c>
      <c r="AK49" s="18">
        <v>1</v>
      </c>
      <c r="AL49" s="79">
        <f t="shared" si="2"/>
        <v>2.9411764705882355</v>
      </c>
    </row>
    <row r="50" spans="1:38">
      <c r="A50" s="46" t="s">
        <v>20</v>
      </c>
      <c r="B50" s="45" t="s">
        <v>126</v>
      </c>
      <c r="C50" s="37"/>
      <c r="D50" s="14"/>
      <c r="E50" s="14"/>
      <c r="F50" s="14"/>
      <c r="G50" s="13"/>
      <c r="H50" s="14"/>
      <c r="I50" s="14"/>
      <c r="J50" s="14"/>
      <c r="K50" s="14"/>
      <c r="L50" s="13"/>
      <c r="M50" s="14"/>
      <c r="N50" s="14"/>
      <c r="O50" s="13"/>
      <c r="P50" s="85" t="s">
        <v>225</v>
      </c>
      <c r="Q50" s="14"/>
      <c r="R50" s="13"/>
      <c r="S50" s="14"/>
      <c r="T50" s="14"/>
      <c r="U50" s="13"/>
      <c r="V50" s="14"/>
      <c r="W50" s="14"/>
      <c r="X50" s="14"/>
      <c r="Y50" s="13"/>
      <c r="Z50" s="14"/>
      <c r="AA50" s="14"/>
      <c r="AB50" s="13"/>
      <c r="AC50" s="14"/>
      <c r="AD50" s="85" t="s">
        <v>351</v>
      </c>
      <c r="AE50" s="15"/>
      <c r="AF50" s="17"/>
      <c r="AG50" s="15"/>
      <c r="AH50" s="15"/>
      <c r="AI50" s="18">
        <v>34</v>
      </c>
      <c r="AJ50" s="59">
        <v>3</v>
      </c>
      <c r="AK50" s="18">
        <v>2</v>
      </c>
      <c r="AL50" s="79">
        <f t="shared" si="2"/>
        <v>5.882352941176471</v>
      </c>
    </row>
    <row r="51" spans="1:38" ht="47.25">
      <c r="A51" s="46" t="s">
        <v>270</v>
      </c>
      <c r="B51" s="44" t="s">
        <v>131</v>
      </c>
      <c r="C51" s="37"/>
      <c r="D51" s="14"/>
      <c r="E51" s="14"/>
      <c r="F51" s="14"/>
      <c r="G51" s="13"/>
      <c r="H51" s="14"/>
      <c r="I51" s="14"/>
      <c r="J51" s="14"/>
      <c r="K51" s="14"/>
      <c r="L51" s="13"/>
      <c r="M51" s="14"/>
      <c r="N51" s="14"/>
      <c r="O51" s="13"/>
      <c r="P51" s="14"/>
      <c r="Q51" s="85" t="s">
        <v>196</v>
      </c>
      <c r="R51" s="13"/>
      <c r="S51" s="14"/>
      <c r="T51" s="14"/>
      <c r="U51" s="13"/>
      <c r="V51" s="14"/>
      <c r="W51" s="14"/>
      <c r="X51" s="14"/>
      <c r="Y51" s="13"/>
      <c r="Z51" s="14"/>
      <c r="AA51" s="14"/>
      <c r="AB51" s="13"/>
      <c r="AC51" s="14"/>
      <c r="AD51" s="14"/>
      <c r="AE51" s="15"/>
      <c r="AF51" s="115" t="s">
        <v>305</v>
      </c>
      <c r="AG51" s="15"/>
      <c r="AH51" s="15"/>
      <c r="AI51" s="18">
        <v>68</v>
      </c>
      <c r="AJ51" s="59">
        <v>6</v>
      </c>
      <c r="AK51" s="18">
        <v>1</v>
      </c>
      <c r="AL51" s="79">
        <f t="shared" si="2"/>
        <v>1.4705882352941178</v>
      </c>
    </row>
    <row r="52" spans="1:38">
      <c r="A52" s="46" t="s">
        <v>22</v>
      </c>
      <c r="B52" s="44" t="s">
        <v>144</v>
      </c>
      <c r="C52" s="37"/>
      <c r="D52" s="14"/>
      <c r="E52" s="14"/>
      <c r="F52" s="14"/>
      <c r="G52" s="13"/>
      <c r="H52" s="14"/>
      <c r="I52" s="14"/>
      <c r="J52" s="14"/>
      <c r="K52" s="14"/>
      <c r="L52" s="13"/>
      <c r="M52" s="14"/>
      <c r="N52" s="14"/>
      <c r="O52" s="13"/>
      <c r="P52" s="14"/>
      <c r="Q52" s="14"/>
      <c r="R52" s="13"/>
      <c r="S52" s="14"/>
      <c r="T52" s="14"/>
      <c r="U52" s="13"/>
      <c r="V52" s="14"/>
      <c r="W52" s="14"/>
      <c r="X52" s="14"/>
      <c r="Y52" s="13"/>
      <c r="Z52" s="14"/>
      <c r="AA52" s="14"/>
      <c r="AB52" s="13"/>
      <c r="AC52" s="14"/>
      <c r="AD52" s="85" t="s">
        <v>132</v>
      </c>
      <c r="AE52" s="15"/>
      <c r="AF52" s="17"/>
      <c r="AG52" s="15"/>
      <c r="AH52" s="15"/>
      <c r="AI52" s="18">
        <v>68</v>
      </c>
      <c r="AJ52" s="59">
        <v>6</v>
      </c>
      <c r="AK52" s="18">
        <v>1</v>
      </c>
      <c r="AL52" s="79">
        <f>AK52*100/AI52</f>
        <v>1.4705882352941178</v>
      </c>
    </row>
    <row r="53" spans="1:38" ht="31.5">
      <c r="A53" s="46" t="s">
        <v>24</v>
      </c>
      <c r="B53" s="44" t="s">
        <v>131</v>
      </c>
      <c r="C53" s="37"/>
      <c r="D53" s="14"/>
      <c r="E53" s="14"/>
      <c r="F53" s="85" t="s">
        <v>300</v>
      </c>
      <c r="G53" s="13"/>
      <c r="H53" s="14"/>
      <c r="I53" s="14"/>
      <c r="J53" s="14"/>
      <c r="K53" s="14"/>
      <c r="L53" s="13"/>
      <c r="M53" s="14"/>
      <c r="N53" s="14"/>
      <c r="O53" s="86" t="s">
        <v>301</v>
      </c>
      <c r="P53" s="14"/>
      <c r="Q53" s="14"/>
      <c r="R53" s="13"/>
      <c r="S53" s="14"/>
      <c r="T53" s="14"/>
      <c r="U53" s="13"/>
      <c r="V53" s="14"/>
      <c r="W53" s="14"/>
      <c r="X53" s="14"/>
      <c r="Y53" s="13"/>
      <c r="Z53" s="14"/>
      <c r="AA53" s="14"/>
      <c r="AB53" s="13"/>
      <c r="AC53" s="14"/>
      <c r="AD53" s="14"/>
      <c r="AE53" s="85" t="s">
        <v>302</v>
      </c>
      <c r="AF53" s="17"/>
      <c r="AG53" s="15"/>
      <c r="AH53" s="15"/>
      <c r="AI53" s="18">
        <v>34</v>
      </c>
      <c r="AJ53" s="59">
        <v>3</v>
      </c>
      <c r="AK53" s="18">
        <v>1</v>
      </c>
      <c r="AL53" s="79">
        <f t="shared" si="2"/>
        <v>2.9411764705882355</v>
      </c>
    </row>
    <row r="54" spans="1:38" ht="32.25" thickBot="1">
      <c r="A54" s="46" t="s">
        <v>133</v>
      </c>
      <c r="B54" s="44" t="s">
        <v>131</v>
      </c>
      <c r="C54" s="43"/>
      <c r="D54" s="33"/>
      <c r="E54" s="93" t="s">
        <v>293</v>
      </c>
      <c r="F54" s="33"/>
      <c r="G54" s="32"/>
      <c r="H54" s="33"/>
      <c r="I54" s="33"/>
      <c r="J54" s="33"/>
      <c r="K54" s="33"/>
      <c r="L54" s="32"/>
      <c r="M54" s="33"/>
      <c r="N54" s="33"/>
      <c r="O54" s="32"/>
      <c r="P54" s="116" t="s">
        <v>294</v>
      </c>
      <c r="Q54" s="33"/>
      <c r="R54" s="32"/>
      <c r="S54" s="33"/>
      <c r="T54" s="33"/>
      <c r="U54" s="32"/>
      <c r="V54" s="33"/>
      <c r="W54" s="33"/>
      <c r="X54" s="33"/>
      <c r="Y54" s="32"/>
      <c r="Z54" s="33"/>
      <c r="AA54" s="33"/>
      <c r="AB54" s="32"/>
      <c r="AC54" s="33"/>
      <c r="AD54" s="93" t="s">
        <v>264</v>
      </c>
      <c r="AE54" s="34"/>
      <c r="AF54" s="35"/>
      <c r="AG54" s="34"/>
      <c r="AH54" s="34"/>
      <c r="AI54" s="36">
        <v>34</v>
      </c>
      <c r="AJ54" s="65">
        <v>3</v>
      </c>
      <c r="AK54" s="36">
        <v>2</v>
      </c>
      <c r="AL54" s="79">
        <f t="shared" si="2"/>
        <v>5.882352941176471</v>
      </c>
    </row>
    <row r="55" spans="1:38" ht="16.5" thickBot="1">
      <c r="A55" s="136" t="s">
        <v>117</v>
      </c>
      <c r="B55" s="137"/>
      <c r="C55" s="138" t="s">
        <v>36</v>
      </c>
      <c r="D55" s="139"/>
      <c r="E55" s="139"/>
      <c r="F55" s="139"/>
      <c r="G55" s="133" t="s">
        <v>4</v>
      </c>
      <c r="H55" s="134"/>
      <c r="I55" s="134"/>
      <c r="J55" s="134"/>
      <c r="K55" s="134"/>
      <c r="L55" s="133" t="s">
        <v>5</v>
      </c>
      <c r="M55" s="134"/>
      <c r="N55" s="134"/>
      <c r="O55" s="133" t="s">
        <v>6</v>
      </c>
      <c r="P55" s="134"/>
      <c r="Q55" s="134"/>
      <c r="R55" s="133" t="s">
        <v>7</v>
      </c>
      <c r="S55" s="134"/>
      <c r="T55" s="134"/>
      <c r="U55" s="133" t="s">
        <v>8</v>
      </c>
      <c r="V55" s="134"/>
      <c r="W55" s="134"/>
      <c r="X55" s="134"/>
      <c r="Y55" s="133" t="s">
        <v>9</v>
      </c>
      <c r="Z55" s="134"/>
      <c r="AA55" s="134"/>
      <c r="AB55" s="133" t="s">
        <v>10</v>
      </c>
      <c r="AC55" s="134"/>
      <c r="AD55" s="134"/>
      <c r="AE55" s="134"/>
      <c r="AF55" s="133" t="s">
        <v>11</v>
      </c>
      <c r="AG55" s="134"/>
      <c r="AH55" s="134"/>
      <c r="AI55" s="134"/>
      <c r="AJ55" s="134"/>
      <c r="AK55" s="134"/>
      <c r="AL55" s="135"/>
    </row>
    <row r="56" spans="1:38" ht="47.25">
      <c r="A56" s="47" t="s">
        <v>14</v>
      </c>
      <c r="B56" s="48" t="s">
        <v>50</v>
      </c>
      <c r="C56" s="41" t="s">
        <v>156</v>
      </c>
      <c r="D56" s="2" t="s">
        <v>157</v>
      </c>
      <c r="E56" s="2" t="s">
        <v>158</v>
      </c>
      <c r="F56" s="53" t="s">
        <v>159</v>
      </c>
      <c r="G56" s="3" t="s">
        <v>160</v>
      </c>
      <c r="H56" s="4" t="s">
        <v>161</v>
      </c>
      <c r="I56" s="5" t="s">
        <v>162</v>
      </c>
      <c r="J56" s="111" t="s">
        <v>163</v>
      </c>
      <c r="K56" s="6" t="s">
        <v>164</v>
      </c>
      <c r="L56" s="6" t="s">
        <v>165</v>
      </c>
      <c r="M56" s="7" t="s">
        <v>166</v>
      </c>
      <c r="N56" s="7" t="s">
        <v>167</v>
      </c>
      <c r="O56" s="8" t="s">
        <v>168</v>
      </c>
      <c r="P56" s="5" t="s">
        <v>169</v>
      </c>
      <c r="Q56" s="5" t="s">
        <v>170</v>
      </c>
      <c r="R56" s="6" t="s">
        <v>171</v>
      </c>
      <c r="S56" s="9" t="s">
        <v>172</v>
      </c>
      <c r="T56" s="7" t="s">
        <v>173</v>
      </c>
      <c r="U56" s="8" t="s">
        <v>208</v>
      </c>
      <c r="V56" s="5" t="s">
        <v>174</v>
      </c>
      <c r="W56" s="5" t="s">
        <v>175</v>
      </c>
      <c r="X56" s="5" t="s">
        <v>176</v>
      </c>
      <c r="Y56" s="8" t="s">
        <v>177</v>
      </c>
      <c r="Z56" s="7" t="s">
        <v>178</v>
      </c>
      <c r="AA56" s="7" t="s">
        <v>179</v>
      </c>
      <c r="AB56" s="5" t="s">
        <v>180</v>
      </c>
      <c r="AC56" s="5" t="s">
        <v>181</v>
      </c>
      <c r="AD56" s="5" t="s">
        <v>182</v>
      </c>
      <c r="AE56" s="10" t="s">
        <v>183</v>
      </c>
      <c r="AF56" s="8" t="s">
        <v>184</v>
      </c>
      <c r="AG56" s="7" t="s">
        <v>79</v>
      </c>
      <c r="AH56" s="5" t="s">
        <v>185</v>
      </c>
      <c r="AI56" s="60" t="s">
        <v>83</v>
      </c>
      <c r="AJ56" s="61" t="s">
        <v>84</v>
      </c>
      <c r="AK56" s="11" t="s">
        <v>12</v>
      </c>
      <c r="AL56" s="12" t="s">
        <v>13</v>
      </c>
    </row>
    <row r="57" spans="1:38">
      <c r="A57" s="46" t="s">
        <v>41</v>
      </c>
      <c r="B57" s="44" t="s">
        <v>129</v>
      </c>
      <c r="C57" s="37"/>
      <c r="D57" s="85" t="s">
        <v>191</v>
      </c>
      <c r="E57" s="14"/>
      <c r="F57" s="14"/>
      <c r="G57" s="13"/>
      <c r="H57" s="14"/>
      <c r="I57" s="84" t="s">
        <v>192</v>
      </c>
      <c r="J57" s="84"/>
      <c r="K57" s="14"/>
      <c r="L57" s="13"/>
      <c r="M57" s="14"/>
      <c r="N57" s="85" t="s">
        <v>357</v>
      </c>
      <c r="O57" s="13"/>
      <c r="P57" s="104"/>
      <c r="Q57" s="85" t="s">
        <v>216</v>
      </c>
      <c r="R57" s="86" t="s">
        <v>237</v>
      </c>
      <c r="S57" s="104"/>
      <c r="T57" s="14"/>
      <c r="U57" s="13"/>
      <c r="V57" s="85" t="s">
        <v>330</v>
      </c>
      <c r="W57" s="14"/>
      <c r="X57" s="14"/>
      <c r="Y57" s="86" t="s">
        <v>418</v>
      </c>
      <c r="Z57" s="104"/>
      <c r="AA57" s="14"/>
      <c r="AB57" s="13"/>
      <c r="AC57" s="49" t="s">
        <v>82</v>
      </c>
      <c r="AE57" s="15"/>
      <c r="AF57" s="86" t="s">
        <v>127</v>
      </c>
      <c r="AG57" s="15"/>
      <c r="AH57" s="15"/>
      <c r="AI57" s="18">
        <v>102</v>
      </c>
      <c r="AJ57" s="59">
        <v>10</v>
      </c>
      <c r="AK57" s="18">
        <v>9</v>
      </c>
      <c r="AL57" s="79">
        <f>AK57*100/AI57</f>
        <v>8.8235294117647065</v>
      </c>
    </row>
    <row r="58" spans="1:38">
      <c r="A58" s="46" t="s">
        <v>44</v>
      </c>
      <c r="B58" s="44" t="s">
        <v>129</v>
      </c>
      <c r="C58" s="37"/>
      <c r="D58" s="14"/>
      <c r="E58" s="14"/>
      <c r="F58" s="14"/>
      <c r="G58" s="13"/>
      <c r="H58" s="14"/>
      <c r="I58" s="14"/>
      <c r="J58" s="14"/>
      <c r="K58" s="14"/>
      <c r="L58" s="13"/>
      <c r="M58" s="14"/>
      <c r="N58" s="14"/>
      <c r="O58" s="13"/>
      <c r="P58" s="104"/>
      <c r="Q58" s="85" t="s">
        <v>342</v>
      </c>
      <c r="R58" s="13"/>
      <c r="S58" s="104"/>
      <c r="T58" s="14"/>
      <c r="U58" s="13"/>
      <c r="V58" s="14"/>
      <c r="W58" s="14"/>
      <c r="X58" s="14"/>
      <c r="Y58" s="13"/>
      <c r="Z58" s="104"/>
      <c r="AA58" s="14"/>
      <c r="AB58" s="13"/>
      <c r="AC58" s="104"/>
      <c r="AD58" s="109" t="s">
        <v>262</v>
      </c>
      <c r="AE58" s="15"/>
      <c r="AF58" s="17"/>
      <c r="AG58" s="15"/>
      <c r="AH58" s="15"/>
      <c r="AI58" s="18">
        <v>68</v>
      </c>
      <c r="AJ58" s="59">
        <v>6</v>
      </c>
      <c r="AK58" s="18">
        <v>3</v>
      </c>
      <c r="AL58" s="79">
        <f t="shared" ref="AL58:AL75" si="3">AK58*100/AI58</f>
        <v>4.4117647058823533</v>
      </c>
    </row>
    <row r="59" spans="1:38" ht="31.5">
      <c r="A59" s="46" t="s">
        <v>43</v>
      </c>
      <c r="B59" s="50" t="s">
        <v>137</v>
      </c>
      <c r="C59" s="37"/>
      <c r="D59" s="14"/>
      <c r="E59" s="85" t="s">
        <v>281</v>
      </c>
      <c r="F59" s="14"/>
      <c r="G59" s="13"/>
      <c r="H59" s="84" t="s">
        <v>335</v>
      </c>
      <c r="I59" s="14"/>
      <c r="J59" s="14"/>
      <c r="K59" s="14"/>
      <c r="L59" s="13"/>
      <c r="M59" s="14"/>
      <c r="N59" s="85" t="s">
        <v>332</v>
      </c>
      <c r="O59" s="13"/>
      <c r="P59" s="125" t="s">
        <v>263</v>
      </c>
      <c r="Q59" s="14"/>
      <c r="R59" s="105"/>
      <c r="S59" s="109" t="s">
        <v>310</v>
      </c>
      <c r="T59" s="14"/>
      <c r="U59" s="86" t="s">
        <v>213</v>
      </c>
      <c r="V59" s="13"/>
      <c r="W59" s="14"/>
      <c r="X59" s="14"/>
      <c r="Y59" s="87" t="s">
        <v>234</v>
      </c>
      <c r="Z59" s="104"/>
      <c r="AA59" s="14"/>
      <c r="AB59" s="110" t="s">
        <v>276</v>
      </c>
      <c r="AC59" s="104"/>
      <c r="AD59" s="109" t="s">
        <v>264</v>
      </c>
      <c r="AE59" s="15"/>
      <c r="AF59" s="17"/>
      <c r="AG59" s="15"/>
      <c r="AH59" s="15"/>
      <c r="AI59" s="18">
        <v>102</v>
      </c>
      <c r="AJ59" s="59">
        <v>10</v>
      </c>
      <c r="AK59" s="18">
        <v>9</v>
      </c>
      <c r="AL59" s="79">
        <f t="shared" si="3"/>
        <v>8.8235294117647065</v>
      </c>
    </row>
    <row r="60" spans="1:38">
      <c r="A60" s="46" t="s">
        <v>38</v>
      </c>
      <c r="B60" s="44" t="s">
        <v>120</v>
      </c>
      <c r="C60" s="102"/>
      <c r="D60" s="109" t="s">
        <v>201</v>
      </c>
      <c r="E60" s="104"/>
      <c r="F60" s="14"/>
      <c r="G60" s="105"/>
      <c r="H60" s="104"/>
      <c r="I60" s="104"/>
      <c r="J60" s="104"/>
      <c r="K60" s="14"/>
      <c r="L60" s="110" t="s">
        <v>246</v>
      </c>
      <c r="M60" s="104"/>
      <c r="N60" s="104"/>
      <c r="O60" s="86" t="s">
        <v>407</v>
      </c>
      <c r="Q60" s="109" t="s">
        <v>271</v>
      </c>
      <c r="R60" s="105"/>
      <c r="S60" s="104"/>
      <c r="T60" s="85" t="s">
        <v>391</v>
      </c>
      <c r="U60" s="105"/>
      <c r="V60" s="104"/>
      <c r="W60" s="104"/>
      <c r="X60" s="109" t="s">
        <v>409</v>
      </c>
      <c r="Y60" s="105"/>
      <c r="Z60" s="104"/>
      <c r="AA60" s="124" t="s">
        <v>410</v>
      </c>
      <c r="AB60" s="105"/>
      <c r="AC60" s="109" t="s">
        <v>134</v>
      </c>
      <c r="AD60" s="104"/>
      <c r="AE60" s="107"/>
      <c r="AF60" s="17"/>
      <c r="AG60" s="107"/>
      <c r="AH60" s="15"/>
      <c r="AI60" s="18">
        <v>102</v>
      </c>
      <c r="AJ60" s="59">
        <v>10</v>
      </c>
      <c r="AK60" s="18">
        <v>8</v>
      </c>
      <c r="AL60" s="79">
        <f t="shared" si="3"/>
        <v>7.8431372549019605</v>
      </c>
    </row>
    <row r="61" spans="1:38">
      <c r="A61" s="46" t="s">
        <v>39</v>
      </c>
      <c r="B61" s="44" t="s">
        <v>120</v>
      </c>
      <c r="C61" s="102"/>
      <c r="E61" s="109" t="s">
        <v>211</v>
      </c>
      <c r="F61" s="104"/>
      <c r="G61" s="105"/>
      <c r="H61" s="109" t="s">
        <v>282</v>
      </c>
      <c r="I61" s="104"/>
      <c r="J61" s="104"/>
      <c r="K61" s="104"/>
      <c r="L61" s="105"/>
      <c r="M61" s="104"/>
      <c r="N61" s="104"/>
      <c r="O61" s="13"/>
      <c r="P61" s="103" t="s">
        <v>406</v>
      </c>
      <c r="Q61" s="104"/>
      <c r="R61" s="105"/>
      <c r="S61" s="104"/>
      <c r="T61" s="14"/>
      <c r="U61" s="86" t="s">
        <v>209</v>
      </c>
      <c r="V61" s="104"/>
      <c r="W61" s="104"/>
      <c r="X61" s="104"/>
      <c r="Y61" s="105"/>
      <c r="Z61" s="109" t="s">
        <v>311</v>
      </c>
      <c r="AA61" s="104"/>
      <c r="AB61" s="105"/>
      <c r="AC61" s="104"/>
      <c r="AD61" s="104"/>
      <c r="AE61" s="107"/>
      <c r="AF61" s="17"/>
      <c r="AG61" s="24" t="s">
        <v>405</v>
      </c>
      <c r="AH61" s="107"/>
      <c r="AI61" s="18">
        <v>68</v>
      </c>
      <c r="AJ61" s="59">
        <v>6</v>
      </c>
      <c r="AK61" s="18">
        <v>6</v>
      </c>
      <c r="AL61" s="79">
        <f t="shared" si="3"/>
        <v>8.8235294117647065</v>
      </c>
    </row>
    <row r="62" spans="1:38" ht="31.5">
      <c r="A62" s="46" t="s">
        <v>40</v>
      </c>
      <c r="B62" s="44" t="s">
        <v>120</v>
      </c>
      <c r="C62" s="102"/>
      <c r="D62" s="104"/>
      <c r="E62" s="104"/>
      <c r="F62" s="109" t="s">
        <v>401</v>
      </c>
      <c r="G62" s="105"/>
      <c r="H62" s="104"/>
      <c r="I62" s="104"/>
      <c r="J62" s="104"/>
      <c r="K62" s="104"/>
      <c r="L62" s="105"/>
      <c r="M62" s="104"/>
      <c r="N62" s="104"/>
      <c r="O62" s="86" t="s">
        <v>411</v>
      </c>
      <c r="P62" s="104"/>
      <c r="Q62" s="104"/>
      <c r="R62" s="105"/>
      <c r="S62" s="104"/>
      <c r="T62" s="14"/>
      <c r="U62" s="13"/>
      <c r="V62" s="104"/>
      <c r="W62" s="104"/>
      <c r="X62" s="104"/>
      <c r="Y62" s="105"/>
      <c r="Z62" s="104"/>
      <c r="AA62" s="104"/>
      <c r="AB62" s="105"/>
      <c r="AD62" s="104"/>
      <c r="AE62" s="107"/>
      <c r="AF62" s="17"/>
      <c r="AG62" s="109" t="s">
        <v>412</v>
      </c>
      <c r="AH62" s="107"/>
      <c r="AI62" s="18">
        <v>34</v>
      </c>
      <c r="AJ62" s="59">
        <v>3</v>
      </c>
      <c r="AK62" s="18">
        <v>3</v>
      </c>
      <c r="AL62" s="79">
        <f t="shared" si="3"/>
        <v>8.8235294117647065</v>
      </c>
    </row>
    <row r="63" spans="1:38">
      <c r="A63" s="46" t="s">
        <v>45</v>
      </c>
      <c r="B63" s="44" t="s">
        <v>131</v>
      </c>
      <c r="C63" s="37"/>
      <c r="D63" s="14"/>
      <c r="E63" s="85" t="s">
        <v>277</v>
      </c>
      <c r="F63" s="14"/>
      <c r="G63" s="13"/>
      <c r="H63" s="14"/>
      <c r="I63" s="14"/>
      <c r="J63" s="14"/>
      <c r="K63" s="14"/>
      <c r="L63" s="13"/>
      <c r="M63" s="14"/>
      <c r="N63" s="14"/>
      <c r="O63" s="87" t="s">
        <v>291</v>
      </c>
      <c r="P63" s="14"/>
      <c r="Q63" s="14"/>
      <c r="R63" s="13"/>
      <c r="S63" s="14"/>
      <c r="T63" s="14"/>
      <c r="U63" s="13"/>
      <c r="V63" s="14"/>
      <c r="W63" s="14"/>
      <c r="X63" s="14"/>
      <c r="Y63" s="13"/>
      <c r="Z63" s="104"/>
      <c r="AA63" s="14"/>
      <c r="AB63" s="105"/>
      <c r="AC63" s="85" t="s">
        <v>402</v>
      </c>
      <c r="AD63" s="104"/>
      <c r="AE63" s="15"/>
      <c r="AF63" s="17"/>
      <c r="AG63" s="14"/>
      <c r="AH63" s="15"/>
      <c r="AI63" s="18">
        <v>34</v>
      </c>
      <c r="AJ63" s="59">
        <v>3</v>
      </c>
      <c r="AK63" s="18">
        <v>3</v>
      </c>
      <c r="AL63" s="79">
        <f t="shared" si="3"/>
        <v>8.8235294117647065</v>
      </c>
    </row>
    <row r="64" spans="1:38">
      <c r="A64" s="46" t="s">
        <v>16</v>
      </c>
      <c r="B64" s="44" t="s">
        <v>139</v>
      </c>
      <c r="C64" s="37"/>
      <c r="D64" s="14"/>
      <c r="E64" s="14"/>
      <c r="F64" s="85" t="s">
        <v>299</v>
      </c>
      <c r="G64" s="13"/>
      <c r="H64" s="14"/>
      <c r="I64" s="14"/>
      <c r="J64" s="14"/>
      <c r="K64" s="14"/>
      <c r="L64" s="13"/>
      <c r="M64" s="14"/>
      <c r="N64" s="14"/>
      <c r="O64" s="13"/>
      <c r="P64" s="85" t="s">
        <v>207</v>
      </c>
      <c r="Q64" s="14"/>
      <c r="R64" s="13"/>
      <c r="S64" s="14"/>
      <c r="T64" s="14"/>
      <c r="U64" s="13"/>
      <c r="V64" s="14"/>
      <c r="W64" s="14"/>
      <c r="X64" s="14"/>
      <c r="Y64" s="13"/>
      <c r="Z64" s="104"/>
      <c r="AA64" s="85" t="s">
        <v>268</v>
      </c>
      <c r="AB64" s="105"/>
      <c r="AD64" s="49" t="s">
        <v>408</v>
      </c>
      <c r="AE64" s="15"/>
      <c r="AF64" s="17"/>
      <c r="AG64" s="24" t="s">
        <v>124</v>
      </c>
      <c r="AH64" s="15"/>
      <c r="AI64" s="18">
        <v>68</v>
      </c>
      <c r="AJ64" s="59">
        <v>6</v>
      </c>
      <c r="AK64" s="18">
        <v>4</v>
      </c>
      <c r="AL64" s="79">
        <f t="shared" si="3"/>
        <v>5.882352941176471</v>
      </c>
    </row>
    <row r="65" spans="1:38">
      <c r="A65" s="46" t="s">
        <v>37</v>
      </c>
      <c r="B65" s="44" t="s">
        <v>381</v>
      </c>
      <c r="C65" s="37"/>
      <c r="D65" s="85" t="s">
        <v>230</v>
      </c>
      <c r="E65" s="14"/>
      <c r="F65" s="14"/>
      <c r="G65" s="13"/>
      <c r="H65" s="14"/>
      <c r="I65" s="14"/>
      <c r="J65" s="14"/>
      <c r="K65" s="14"/>
      <c r="L65" s="13"/>
      <c r="M65" s="14"/>
      <c r="N65" s="14"/>
      <c r="O65" s="13"/>
      <c r="P65" s="14"/>
      <c r="Q65" s="14"/>
      <c r="R65" s="13"/>
      <c r="S65" s="14"/>
      <c r="T65" s="14"/>
      <c r="U65" s="13"/>
      <c r="V65" s="14"/>
      <c r="W65" s="14"/>
      <c r="X65" s="14"/>
      <c r="Y65" s="13"/>
      <c r="Z65" s="14"/>
      <c r="AA65" s="14"/>
      <c r="AB65" s="105"/>
      <c r="AC65" s="49" t="s">
        <v>82</v>
      </c>
      <c r="AD65" s="104"/>
      <c r="AE65" s="85" t="s">
        <v>341</v>
      </c>
      <c r="AF65" s="17"/>
      <c r="AG65" s="15"/>
      <c r="AH65" s="15"/>
      <c r="AI65" s="18">
        <v>34</v>
      </c>
      <c r="AJ65" s="59">
        <v>3</v>
      </c>
      <c r="AK65" s="18">
        <v>3</v>
      </c>
      <c r="AL65" s="79">
        <f t="shared" si="3"/>
        <v>8.8235294117647065</v>
      </c>
    </row>
    <row r="66" spans="1:38">
      <c r="A66" s="46" t="s">
        <v>17</v>
      </c>
      <c r="B66" s="44" t="s">
        <v>135</v>
      </c>
      <c r="C66" s="94" t="s">
        <v>413</v>
      </c>
      <c r="D66" s="104"/>
      <c r="E66" s="14"/>
      <c r="F66" s="14"/>
      <c r="G66" s="13"/>
      <c r="H66" s="85" t="s">
        <v>206</v>
      </c>
      <c r="I66" s="14"/>
      <c r="J66" s="14"/>
      <c r="K66" s="14"/>
      <c r="L66" s="13"/>
      <c r="M66" s="14"/>
      <c r="N66" s="14"/>
      <c r="O66" s="13"/>
      <c r="P66" s="14"/>
      <c r="Q66" s="14"/>
      <c r="R66" s="13"/>
      <c r="S66" s="14"/>
      <c r="T66" s="85" t="s">
        <v>218</v>
      </c>
      <c r="U66" s="13"/>
      <c r="V66" s="104"/>
      <c r="W66" s="14"/>
      <c r="X66" s="14"/>
      <c r="Y66" s="13"/>
      <c r="Z66" s="14"/>
      <c r="AA66" s="14"/>
      <c r="AB66" s="123" t="s">
        <v>82</v>
      </c>
      <c r="AD66" s="109" t="s">
        <v>132</v>
      </c>
      <c r="AE66" s="107"/>
      <c r="AF66" s="17"/>
      <c r="AH66" s="15"/>
      <c r="AI66" s="18">
        <v>68</v>
      </c>
      <c r="AJ66" s="59">
        <v>6</v>
      </c>
      <c r="AK66" s="18">
        <v>5</v>
      </c>
      <c r="AL66" s="79">
        <f t="shared" si="3"/>
        <v>7.3529411764705879</v>
      </c>
    </row>
    <row r="67" spans="1:38">
      <c r="A67" s="46" t="s">
        <v>46</v>
      </c>
      <c r="B67" s="44" t="s">
        <v>149</v>
      </c>
      <c r="C67" s="102"/>
      <c r="E67" s="103" t="s">
        <v>223</v>
      </c>
      <c r="F67" s="104"/>
      <c r="G67" s="105"/>
      <c r="H67" s="104"/>
      <c r="I67" s="104"/>
      <c r="J67" s="104"/>
      <c r="K67" s="104"/>
      <c r="L67" s="105"/>
      <c r="M67" s="104"/>
      <c r="N67" s="104"/>
      <c r="O67" s="110" t="s">
        <v>259</v>
      </c>
      <c r="P67" s="14"/>
      <c r="Q67" s="104"/>
      <c r="R67" s="105"/>
      <c r="S67" s="104"/>
      <c r="T67" s="14"/>
      <c r="U67" s="105"/>
      <c r="V67" s="104"/>
      <c r="W67" s="104"/>
      <c r="X67" s="104"/>
      <c r="Y67" s="13"/>
      <c r="Z67" s="104"/>
      <c r="AA67" s="109" t="s">
        <v>286</v>
      </c>
      <c r="AB67" s="105"/>
      <c r="AC67" s="104"/>
      <c r="AD67" s="49" t="s">
        <v>82</v>
      </c>
      <c r="AE67" s="107"/>
      <c r="AF67" s="110" t="s">
        <v>136</v>
      </c>
      <c r="AG67" s="15"/>
      <c r="AH67" s="107"/>
      <c r="AI67" s="18">
        <v>68</v>
      </c>
      <c r="AJ67" s="59">
        <v>6</v>
      </c>
      <c r="AK67" s="18">
        <v>4</v>
      </c>
      <c r="AL67" s="79">
        <f t="shared" si="3"/>
        <v>5.882352941176471</v>
      </c>
    </row>
    <row r="68" spans="1:38">
      <c r="A68" s="46" t="s">
        <v>47</v>
      </c>
      <c r="B68" s="44" t="s">
        <v>139</v>
      </c>
      <c r="C68" s="37"/>
      <c r="D68" s="14"/>
      <c r="E68" s="23"/>
      <c r="F68" s="85" t="s">
        <v>314</v>
      </c>
      <c r="G68" s="13"/>
      <c r="H68" s="14"/>
      <c r="I68" s="14"/>
      <c r="J68" s="14"/>
      <c r="K68" s="14"/>
      <c r="L68" s="87"/>
      <c r="M68" s="85" t="s">
        <v>315</v>
      </c>
      <c r="N68" s="14"/>
      <c r="O68" s="13"/>
      <c r="P68" s="14"/>
      <c r="Q68" s="14"/>
      <c r="R68" s="13"/>
      <c r="S68" s="14"/>
      <c r="T68" s="14"/>
      <c r="U68" s="86" t="s">
        <v>252</v>
      </c>
      <c r="V68" s="14"/>
      <c r="W68" s="14"/>
      <c r="X68" s="14"/>
      <c r="Y68" s="13"/>
      <c r="Z68" s="85" t="s">
        <v>316</v>
      </c>
      <c r="AA68" s="14"/>
      <c r="AB68" s="105"/>
      <c r="AC68" s="14"/>
      <c r="AD68" s="14"/>
      <c r="AE68" s="107"/>
      <c r="AF68" s="86" t="s">
        <v>317</v>
      </c>
      <c r="AG68" s="15"/>
      <c r="AH68" s="85" t="s">
        <v>318</v>
      </c>
      <c r="AI68" s="18">
        <v>68</v>
      </c>
      <c r="AJ68" s="59">
        <v>6</v>
      </c>
      <c r="AK68" s="18">
        <v>5</v>
      </c>
      <c r="AL68" s="79">
        <f t="shared" si="3"/>
        <v>7.3529411764705879</v>
      </c>
    </row>
    <row r="69" spans="1:38">
      <c r="A69" s="46" t="s">
        <v>18</v>
      </c>
      <c r="B69" s="44" t="s">
        <v>146</v>
      </c>
      <c r="C69" s="37"/>
      <c r="D69" s="14"/>
      <c r="E69" s="14"/>
      <c r="F69" s="14"/>
      <c r="G69" s="13"/>
      <c r="H69" s="14"/>
      <c r="I69" s="14"/>
      <c r="J69" s="14"/>
      <c r="K69" s="14"/>
      <c r="L69" s="13"/>
      <c r="M69" s="14"/>
      <c r="N69" s="14"/>
      <c r="O69" s="13"/>
      <c r="P69" s="14"/>
      <c r="Q69" s="14"/>
      <c r="R69" s="97" t="s">
        <v>336</v>
      </c>
      <c r="S69" s="14"/>
      <c r="T69" s="14"/>
      <c r="U69" s="13"/>
      <c r="V69" s="14"/>
      <c r="W69" s="14"/>
      <c r="X69" s="14"/>
      <c r="Y69" s="13"/>
      <c r="Z69" s="14"/>
      <c r="AA69" s="14"/>
      <c r="AB69" s="110" t="s">
        <v>222</v>
      </c>
      <c r="AC69" s="14"/>
      <c r="AE69" s="107"/>
      <c r="AF69" s="17"/>
      <c r="AG69" s="85" t="s">
        <v>130</v>
      </c>
      <c r="AH69" s="15"/>
      <c r="AI69" s="18">
        <v>68</v>
      </c>
      <c r="AJ69" s="59">
        <v>6</v>
      </c>
      <c r="AK69" s="18">
        <v>4</v>
      </c>
      <c r="AL69" s="79">
        <f t="shared" si="3"/>
        <v>5.882352941176471</v>
      </c>
    </row>
    <row r="70" spans="1:38">
      <c r="A70" s="46" t="s">
        <v>20</v>
      </c>
      <c r="B70" s="45" t="s">
        <v>126</v>
      </c>
      <c r="C70" s="37"/>
      <c r="D70" s="14"/>
      <c r="E70" s="14"/>
      <c r="F70" s="14"/>
      <c r="G70" s="13"/>
      <c r="H70" s="14"/>
      <c r="I70" s="14"/>
      <c r="J70" s="14"/>
      <c r="K70" s="14"/>
      <c r="L70" s="13"/>
      <c r="M70" s="14"/>
      <c r="N70" s="14"/>
      <c r="O70" s="13"/>
      <c r="P70" s="85" t="s">
        <v>313</v>
      </c>
      <c r="Q70" s="14"/>
      <c r="R70" s="13"/>
      <c r="S70" s="14"/>
      <c r="T70" s="14"/>
      <c r="U70" s="13"/>
      <c r="V70" s="14"/>
      <c r="W70" s="14"/>
      <c r="X70" s="14"/>
      <c r="Y70" s="13"/>
      <c r="Z70" s="14"/>
      <c r="AA70" s="14"/>
      <c r="AB70" s="105"/>
      <c r="AC70" s="14"/>
      <c r="AD70" s="14"/>
      <c r="AE70" s="85" t="s">
        <v>302</v>
      </c>
      <c r="AF70" s="17"/>
      <c r="AG70" s="15"/>
      <c r="AH70" s="15"/>
      <c r="AI70" s="18">
        <v>34</v>
      </c>
      <c r="AJ70" s="59">
        <v>3</v>
      </c>
      <c r="AK70" s="18">
        <v>2</v>
      </c>
      <c r="AL70" s="79">
        <f t="shared" si="3"/>
        <v>5.882352941176471</v>
      </c>
    </row>
    <row r="71" spans="1:38" ht="47.25">
      <c r="A71" s="46" t="s">
        <v>270</v>
      </c>
      <c r="B71" s="44" t="s">
        <v>131</v>
      </c>
      <c r="C71" s="37"/>
      <c r="D71" s="14"/>
      <c r="E71" s="14"/>
      <c r="F71" s="14"/>
      <c r="G71" s="13"/>
      <c r="H71" s="14"/>
      <c r="I71" s="14"/>
      <c r="J71" s="14"/>
      <c r="K71" s="14"/>
      <c r="L71" s="13"/>
      <c r="M71" s="14"/>
      <c r="N71" s="14"/>
      <c r="O71" s="13"/>
      <c r="P71" s="14"/>
      <c r="Q71" s="85" t="s">
        <v>196</v>
      </c>
      <c r="R71" s="13"/>
      <c r="S71" s="14"/>
      <c r="T71" s="14"/>
      <c r="U71" s="13"/>
      <c r="V71" s="14"/>
      <c r="W71" s="14"/>
      <c r="X71" s="14"/>
      <c r="Y71" s="13"/>
      <c r="Z71" s="14"/>
      <c r="AA71" s="14"/>
      <c r="AB71" s="105"/>
      <c r="AC71" s="14"/>
      <c r="AD71" s="14"/>
      <c r="AE71" s="15"/>
      <c r="AF71" s="118" t="s">
        <v>305</v>
      </c>
      <c r="AG71" s="15"/>
      <c r="AH71" s="15"/>
      <c r="AI71" s="18">
        <v>34</v>
      </c>
      <c r="AJ71" s="59">
        <v>3</v>
      </c>
      <c r="AK71" s="18">
        <v>1</v>
      </c>
      <c r="AL71" s="79">
        <f t="shared" si="3"/>
        <v>2.9411764705882355</v>
      </c>
    </row>
    <row r="72" spans="1:38">
      <c r="A72" s="46" t="s">
        <v>22</v>
      </c>
      <c r="B72" s="44" t="s">
        <v>144</v>
      </c>
      <c r="C72" s="37"/>
      <c r="D72" s="14"/>
      <c r="E72" s="14"/>
      <c r="F72" s="14"/>
      <c r="G72" s="13"/>
      <c r="H72" s="14"/>
      <c r="I72" s="14"/>
      <c r="J72" s="14"/>
      <c r="K72" s="14"/>
      <c r="L72" s="13"/>
      <c r="M72" s="14"/>
      <c r="N72" s="14"/>
      <c r="O72" s="13"/>
      <c r="P72" s="14"/>
      <c r="Q72" s="14"/>
      <c r="R72" s="13"/>
      <c r="S72" s="14"/>
      <c r="T72" s="14"/>
      <c r="U72" s="13"/>
      <c r="V72" s="14"/>
      <c r="W72" s="14"/>
      <c r="X72" s="14"/>
      <c r="Y72" s="13"/>
      <c r="Z72" s="14"/>
      <c r="AA72" s="14"/>
      <c r="AB72" s="105"/>
      <c r="AC72" s="14"/>
      <c r="AD72" s="85" t="s">
        <v>351</v>
      </c>
      <c r="AE72" s="15"/>
      <c r="AF72" s="17"/>
      <c r="AG72" s="15"/>
      <c r="AH72" s="15"/>
      <c r="AI72" s="18">
        <v>68</v>
      </c>
      <c r="AJ72" s="59">
        <v>6</v>
      </c>
      <c r="AK72" s="18">
        <v>1</v>
      </c>
      <c r="AL72" s="79">
        <f t="shared" si="3"/>
        <v>1.4705882352941178</v>
      </c>
    </row>
    <row r="73" spans="1:38">
      <c r="A73" s="46" t="s">
        <v>319</v>
      </c>
      <c r="B73" s="44" t="s">
        <v>139</v>
      </c>
      <c r="C73" s="37"/>
      <c r="D73" s="119" t="s">
        <v>320</v>
      </c>
      <c r="E73" s="14"/>
      <c r="F73" s="14"/>
      <c r="G73" s="13"/>
      <c r="H73" s="14"/>
      <c r="I73" s="14"/>
      <c r="J73" s="14"/>
      <c r="K73" s="14"/>
      <c r="L73" s="13"/>
      <c r="M73" s="14"/>
      <c r="N73" s="14"/>
      <c r="O73" s="25"/>
      <c r="P73" s="119" t="s">
        <v>321</v>
      </c>
      <c r="Q73" s="14"/>
      <c r="R73" s="13"/>
      <c r="S73" s="14"/>
      <c r="T73" s="14"/>
      <c r="U73" s="13"/>
      <c r="V73" s="14"/>
      <c r="W73" s="14"/>
      <c r="X73" s="14"/>
      <c r="Y73" s="13"/>
      <c r="Z73" s="14"/>
      <c r="AA73" s="14"/>
      <c r="AB73" s="105"/>
      <c r="AC73" s="14"/>
      <c r="AD73" s="14"/>
      <c r="AE73" s="85" t="s">
        <v>289</v>
      </c>
      <c r="AF73" s="86"/>
      <c r="AG73" s="15"/>
      <c r="AH73" s="15"/>
      <c r="AI73" s="18">
        <v>34</v>
      </c>
      <c r="AJ73" s="59">
        <v>3</v>
      </c>
      <c r="AK73" s="18">
        <v>3</v>
      </c>
      <c r="AL73" s="79">
        <f t="shared" si="3"/>
        <v>8.8235294117647065</v>
      </c>
    </row>
    <row r="74" spans="1:38" ht="47.25">
      <c r="A74" s="46" t="s">
        <v>147</v>
      </c>
      <c r="B74" s="44" t="s">
        <v>146</v>
      </c>
      <c r="C74" s="42"/>
      <c r="D74" s="26"/>
      <c r="E74" s="26"/>
      <c r="F74" s="26"/>
      <c r="G74" s="25"/>
      <c r="H74" s="26"/>
      <c r="I74" s="26"/>
      <c r="J74" s="26"/>
      <c r="K74" s="26"/>
      <c r="L74" s="25"/>
      <c r="M74" s="26"/>
      <c r="N74" s="26"/>
      <c r="O74" s="25"/>
      <c r="P74" s="26"/>
      <c r="Q74" s="26"/>
      <c r="R74" s="25"/>
      <c r="S74" s="26"/>
      <c r="T74" s="26"/>
      <c r="U74" s="25"/>
      <c r="V74" s="26"/>
      <c r="W74" s="26"/>
      <c r="X74" s="26"/>
      <c r="Y74" s="25"/>
      <c r="Z74" s="26"/>
      <c r="AA74" s="26"/>
      <c r="AB74" s="105"/>
      <c r="AC74" s="14"/>
      <c r="AD74" s="26"/>
      <c r="AE74" s="27"/>
      <c r="AF74" s="118" t="s">
        <v>369</v>
      </c>
      <c r="AG74" s="15"/>
      <c r="AH74" s="27"/>
      <c r="AI74" s="30">
        <v>34</v>
      </c>
      <c r="AJ74" s="64">
        <v>3</v>
      </c>
      <c r="AK74" s="30">
        <v>1</v>
      </c>
      <c r="AL74" s="79">
        <f t="shared" si="3"/>
        <v>2.9411764705882355</v>
      </c>
    </row>
    <row r="75" spans="1:38" ht="32.25" thickBot="1">
      <c r="A75" s="46" t="s">
        <v>133</v>
      </c>
      <c r="B75" s="44" t="s">
        <v>131</v>
      </c>
      <c r="C75" s="32"/>
      <c r="D75" s="33"/>
      <c r="E75" s="33"/>
      <c r="F75" s="93" t="s">
        <v>295</v>
      </c>
      <c r="G75" s="32"/>
      <c r="H75" s="33"/>
      <c r="I75" s="33"/>
      <c r="J75" s="33"/>
      <c r="K75" s="33"/>
      <c r="L75" s="32"/>
      <c r="M75" s="33"/>
      <c r="N75" s="33"/>
      <c r="O75" s="117" t="s">
        <v>296</v>
      </c>
      <c r="P75" s="33"/>
      <c r="Q75" s="33"/>
      <c r="R75" s="32"/>
      <c r="S75" s="33"/>
      <c r="T75" s="33"/>
      <c r="U75" s="32"/>
      <c r="V75" s="33"/>
      <c r="W75" s="33"/>
      <c r="X75" s="33"/>
      <c r="Y75" s="32"/>
      <c r="Z75" s="33"/>
      <c r="AA75" s="33"/>
      <c r="AB75" s="32"/>
      <c r="AC75" s="93" t="s">
        <v>344</v>
      </c>
      <c r="AD75" s="33"/>
      <c r="AE75" s="34"/>
      <c r="AF75" s="35"/>
      <c r="AG75" s="34"/>
      <c r="AH75" s="34"/>
      <c r="AI75" s="36">
        <v>34</v>
      </c>
      <c r="AJ75" s="65">
        <v>3</v>
      </c>
      <c r="AK75" s="36">
        <v>2</v>
      </c>
      <c r="AL75" s="79">
        <f t="shared" si="3"/>
        <v>5.882352941176471</v>
      </c>
    </row>
    <row r="76" spans="1:38" ht="16.5" thickBot="1">
      <c r="A76" s="136" t="s">
        <v>118</v>
      </c>
      <c r="B76" s="137"/>
      <c r="C76" s="138" t="s">
        <v>36</v>
      </c>
      <c r="D76" s="139"/>
      <c r="E76" s="139"/>
      <c r="F76" s="139"/>
      <c r="G76" s="133" t="s">
        <v>4</v>
      </c>
      <c r="H76" s="134"/>
      <c r="I76" s="134"/>
      <c r="J76" s="134"/>
      <c r="K76" s="134"/>
      <c r="L76" s="133" t="s">
        <v>5</v>
      </c>
      <c r="M76" s="134"/>
      <c r="N76" s="134"/>
      <c r="O76" s="133" t="s">
        <v>6</v>
      </c>
      <c r="P76" s="134"/>
      <c r="Q76" s="134"/>
      <c r="R76" s="133" t="s">
        <v>7</v>
      </c>
      <c r="S76" s="134"/>
      <c r="T76" s="134"/>
      <c r="U76" s="133" t="s">
        <v>8</v>
      </c>
      <c r="V76" s="134"/>
      <c r="W76" s="134"/>
      <c r="X76" s="134"/>
      <c r="Y76" s="133" t="s">
        <v>9</v>
      </c>
      <c r="Z76" s="134"/>
      <c r="AA76" s="134"/>
      <c r="AB76" s="133" t="s">
        <v>10</v>
      </c>
      <c r="AC76" s="134"/>
      <c r="AD76" s="134"/>
      <c r="AE76" s="134"/>
      <c r="AF76" s="133" t="s">
        <v>11</v>
      </c>
      <c r="AG76" s="134"/>
      <c r="AH76" s="134"/>
      <c r="AI76" s="134"/>
      <c r="AJ76" s="134"/>
      <c r="AK76" s="134"/>
      <c r="AL76" s="135"/>
    </row>
    <row r="77" spans="1:38" ht="47.25">
      <c r="A77" s="47" t="s">
        <v>14</v>
      </c>
      <c r="B77" s="48" t="s">
        <v>50</v>
      </c>
      <c r="C77" s="41" t="s">
        <v>156</v>
      </c>
      <c r="D77" s="2" t="s">
        <v>157</v>
      </c>
      <c r="E77" s="2" t="s">
        <v>158</v>
      </c>
      <c r="F77" s="53" t="s">
        <v>159</v>
      </c>
      <c r="G77" s="3" t="s">
        <v>160</v>
      </c>
      <c r="H77" s="4" t="s">
        <v>161</v>
      </c>
      <c r="I77" s="5" t="s">
        <v>162</v>
      </c>
      <c r="J77" s="111" t="s">
        <v>163</v>
      </c>
      <c r="K77" s="6" t="s">
        <v>164</v>
      </c>
      <c r="L77" s="6" t="s">
        <v>165</v>
      </c>
      <c r="M77" s="7" t="s">
        <v>166</v>
      </c>
      <c r="N77" s="7" t="s">
        <v>167</v>
      </c>
      <c r="O77" s="8" t="s">
        <v>168</v>
      </c>
      <c r="P77" s="5" t="s">
        <v>169</v>
      </c>
      <c r="Q77" s="5" t="s">
        <v>170</v>
      </c>
      <c r="R77" s="6" t="s">
        <v>171</v>
      </c>
      <c r="S77" s="9" t="s">
        <v>172</v>
      </c>
      <c r="T77" s="7" t="s">
        <v>173</v>
      </c>
      <c r="U77" s="8" t="s">
        <v>208</v>
      </c>
      <c r="V77" s="5" t="s">
        <v>174</v>
      </c>
      <c r="W77" s="5" t="s">
        <v>175</v>
      </c>
      <c r="X77" s="5" t="s">
        <v>176</v>
      </c>
      <c r="Y77" s="8" t="s">
        <v>177</v>
      </c>
      <c r="Z77" s="7" t="s">
        <v>178</v>
      </c>
      <c r="AA77" s="7" t="s">
        <v>179</v>
      </c>
      <c r="AB77" s="5" t="s">
        <v>180</v>
      </c>
      <c r="AC77" s="5" t="s">
        <v>181</v>
      </c>
      <c r="AD77" s="5" t="s">
        <v>182</v>
      </c>
      <c r="AE77" s="10" t="s">
        <v>183</v>
      </c>
      <c r="AF77" s="8" t="s">
        <v>184</v>
      </c>
      <c r="AG77" s="7" t="s">
        <v>79</v>
      </c>
      <c r="AH77" s="5" t="s">
        <v>185</v>
      </c>
      <c r="AI77" s="60" t="s">
        <v>83</v>
      </c>
      <c r="AJ77" s="61" t="s">
        <v>84</v>
      </c>
      <c r="AK77" s="11" t="s">
        <v>12</v>
      </c>
      <c r="AL77" s="12" t="s">
        <v>13</v>
      </c>
    </row>
    <row r="78" spans="1:38">
      <c r="A78" s="46" t="s">
        <v>41</v>
      </c>
      <c r="B78" s="44" t="s">
        <v>141</v>
      </c>
      <c r="C78" s="37"/>
      <c r="D78" s="14"/>
      <c r="E78" s="23" t="s">
        <v>352</v>
      </c>
      <c r="F78" s="14"/>
      <c r="G78" s="13"/>
      <c r="H78" s="14"/>
      <c r="I78" s="14"/>
      <c r="J78" s="84" t="s">
        <v>278</v>
      </c>
      <c r="K78" s="14"/>
      <c r="L78" s="13"/>
      <c r="M78" s="23" t="s">
        <v>353</v>
      </c>
      <c r="N78" s="14"/>
      <c r="O78" s="23" t="s">
        <v>354</v>
      </c>
      <c r="P78" s="14"/>
      <c r="Q78" s="14"/>
      <c r="R78" s="13"/>
      <c r="S78" s="14"/>
      <c r="T78" s="14"/>
      <c r="U78" s="13"/>
      <c r="V78" s="58" t="s">
        <v>355</v>
      </c>
      <c r="W78" s="14"/>
      <c r="X78" s="14"/>
      <c r="Y78" s="13"/>
      <c r="AA78" s="57" t="s">
        <v>356</v>
      </c>
      <c r="AB78" s="13"/>
      <c r="AD78" s="14"/>
      <c r="AE78" s="15"/>
      <c r="AF78" s="17"/>
      <c r="AG78" s="85" t="s">
        <v>138</v>
      </c>
      <c r="AH78" s="15"/>
      <c r="AI78" s="72">
        <v>102</v>
      </c>
      <c r="AJ78" s="73">
        <v>10</v>
      </c>
      <c r="AK78" s="72">
        <v>8</v>
      </c>
      <c r="AL78" s="79">
        <f>AK78*100/AI78</f>
        <v>7.8431372549019605</v>
      </c>
    </row>
    <row r="79" spans="1:38">
      <c r="A79" s="46" t="s">
        <v>44</v>
      </c>
      <c r="B79" s="44" t="s">
        <v>141</v>
      </c>
      <c r="C79" s="37"/>
      <c r="D79" s="14"/>
      <c r="E79" s="14"/>
      <c r="F79" s="14"/>
      <c r="G79" s="14"/>
      <c r="H79" s="14"/>
      <c r="I79" s="14"/>
      <c r="J79" s="14"/>
      <c r="K79" s="14"/>
      <c r="L79" s="13"/>
      <c r="M79" s="14"/>
      <c r="N79" s="14"/>
      <c r="O79" s="13"/>
      <c r="P79" s="85" t="s">
        <v>225</v>
      </c>
      <c r="Q79" s="14"/>
      <c r="R79" s="13"/>
      <c r="S79" s="85" t="s">
        <v>415</v>
      </c>
      <c r="T79" s="14"/>
      <c r="U79" s="13"/>
      <c r="V79" s="14"/>
      <c r="W79" s="14"/>
      <c r="X79" s="14"/>
      <c r="Y79" s="14"/>
      <c r="Z79" s="85" t="s">
        <v>228</v>
      </c>
      <c r="AA79" s="14"/>
      <c r="AB79" s="13"/>
      <c r="AC79" s="85" t="s">
        <v>416</v>
      </c>
      <c r="AD79" s="14"/>
      <c r="AE79" s="15"/>
      <c r="AF79" s="17"/>
      <c r="AG79" s="15"/>
      <c r="AH79" s="15"/>
      <c r="AI79" s="72">
        <v>102</v>
      </c>
      <c r="AJ79" s="73">
        <v>10</v>
      </c>
      <c r="AK79" s="72">
        <v>4</v>
      </c>
      <c r="AL79" s="79">
        <f t="shared" ref="AL79:AL95" si="4">AK79*100/AI79</f>
        <v>3.9215686274509802</v>
      </c>
    </row>
    <row r="80" spans="1:38" ht="31.5">
      <c r="A80" s="46" t="s">
        <v>43</v>
      </c>
      <c r="B80" s="50" t="s">
        <v>137</v>
      </c>
      <c r="C80" s="37"/>
      <c r="D80" s="14"/>
      <c r="E80" s="14"/>
      <c r="F80" s="84" t="s">
        <v>337</v>
      </c>
      <c r="G80" s="13"/>
      <c r="H80" s="14"/>
      <c r="I80" s="14"/>
      <c r="J80" s="14"/>
      <c r="K80" s="14"/>
      <c r="L80" s="86" t="s">
        <v>338</v>
      </c>
      <c r="M80" s="14"/>
      <c r="N80" s="14"/>
      <c r="O80" s="13"/>
      <c r="P80" s="14"/>
      <c r="Q80" s="85" t="s">
        <v>349</v>
      </c>
      <c r="R80" s="13"/>
      <c r="S80" s="14"/>
      <c r="T80" s="14"/>
      <c r="U80" s="13"/>
      <c r="V80" s="85" t="s">
        <v>330</v>
      </c>
      <c r="W80" s="14"/>
      <c r="X80" s="14"/>
      <c r="Y80" s="87" t="s">
        <v>239</v>
      </c>
      <c r="Z80" s="14"/>
      <c r="AA80" s="14"/>
      <c r="AB80" s="13"/>
      <c r="AC80" s="119" t="s">
        <v>344</v>
      </c>
      <c r="AD80" s="14"/>
      <c r="AE80" s="15"/>
      <c r="AF80" s="17"/>
      <c r="AG80" s="15"/>
      <c r="AH80" s="15"/>
      <c r="AI80" s="72">
        <v>102</v>
      </c>
      <c r="AJ80" s="73">
        <v>10</v>
      </c>
      <c r="AK80" s="72">
        <v>6</v>
      </c>
      <c r="AL80" s="79">
        <f t="shared" si="4"/>
        <v>5.882352941176471</v>
      </c>
    </row>
    <row r="81" spans="1:38">
      <c r="A81" s="46" t="s">
        <v>38</v>
      </c>
      <c r="B81" s="44" t="s">
        <v>149</v>
      </c>
      <c r="C81" s="37"/>
      <c r="D81" s="14"/>
      <c r="E81" s="14"/>
      <c r="F81" s="23" t="s">
        <v>364</v>
      </c>
      <c r="G81" s="13"/>
      <c r="H81" s="14"/>
      <c r="I81" s="14"/>
      <c r="J81" s="85" t="s">
        <v>365</v>
      </c>
      <c r="K81" s="14"/>
      <c r="L81" s="13"/>
      <c r="M81" s="14"/>
      <c r="N81" s="14"/>
      <c r="O81" s="86" t="s">
        <v>366</v>
      </c>
      <c r="P81" s="14"/>
      <c r="Q81" s="14"/>
      <c r="R81" s="13"/>
      <c r="S81" s="85" t="s">
        <v>197</v>
      </c>
      <c r="T81" s="14"/>
      <c r="U81" s="13"/>
      <c r="V81" s="14"/>
      <c r="W81" s="14"/>
      <c r="X81" s="57" t="s">
        <v>367</v>
      </c>
      <c r="Y81" s="13"/>
      <c r="Z81" s="85" t="s">
        <v>340</v>
      </c>
      <c r="AA81" s="14"/>
      <c r="AB81" s="85" t="s">
        <v>222</v>
      </c>
      <c r="AD81" s="14"/>
      <c r="AE81" s="15"/>
      <c r="AF81" s="86" t="s">
        <v>123</v>
      </c>
      <c r="AG81" s="15"/>
      <c r="AH81" s="15"/>
      <c r="AI81" s="72">
        <v>102</v>
      </c>
      <c r="AJ81" s="73">
        <v>10</v>
      </c>
      <c r="AK81" s="72">
        <v>8</v>
      </c>
      <c r="AL81" s="79">
        <f t="shared" si="4"/>
        <v>7.8431372549019605</v>
      </c>
    </row>
    <row r="82" spans="1:38">
      <c r="A82" s="46" t="s">
        <v>39</v>
      </c>
      <c r="B82" s="44" t="s">
        <v>149</v>
      </c>
      <c r="C82" s="37"/>
      <c r="D82" s="14"/>
      <c r="E82" s="14"/>
      <c r="F82" s="14"/>
      <c r="G82" s="13"/>
      <c r="H82" s="14"/>
      <c r="I82" s="14"/>
      <c r="J82" s="85" t="s">
        <v>214</v>
      </c>
      <c r="K82" s="14"/>
      <c r="L82" s="13"/>
      <c r="M82" s="14"/>
      <c r="N82" s="14"/>
      <c r="O82" s="86" t="s">
        <v>368</v>
      </c>
      <c r="P82" s="14"/>
      <c r="Q82" s="14"/>
      <c r="R82" s="13"/>
      <c r="S82" s="85" t="s">
        <v>339</v>
      </c>
      <c r="T82" s="14"/>
      <c r="U82" s="13"/>
      <c r="V82" s="14"/>
      <c r="W82" s="14"/>
      <c r="X82" s="85" t="s">
        <v>257</v>
      </c>
      <c r="Y82" s="13"/>
      <c r="Z82" s="14"/>
      <c r="AA82" s="14"/>
      <c r="AB82" s="86" t="s">
        <v>235</v>
      </c>
      <c r="AC82" s="14"/>
      <c r="AD82" s="14"/>
      <c r="AE82" s="15"/>
      <c r="AF82" s="86" t="s">
        <v>136</v>
      </c>
      <c r="AG82" s="15"/>
      <c r="AH82" s="15"/>
      <c r="AI82" s="72">
        <v>68</v>
      </c>
      <c r="AJ82" s="73">
        <v>6</v>
      </c>
      <c r="AK82" s="72">
        <v>6</v>
      </c>
      <c r="AL82" s="79">
        <f t="shared" si="4"/>
        <v>8.8235294117647065</v>
      </c>
    </row>
    <row r="83" spans="1:38" ht="31.5">
      <c r="A83" s="46" t="s">
        <v>40</v>
      </c>
      <c r="B83" s="44" t="s">
        <v>149</v>
      </c>
      <c r="C83" s="37"/>
      <c r="D83" s="14"/>
      <c r="E83" s="14"/>
      <c r="F83" s="14"/>
      <c r="G83" s="13"/>
      <c r="H83" s="14"/>
      <c r="I83" s="14"/>
      <c r="J83" s="14"/>
      <c r="K83" s="14"/>
      <c r="L83" s="13"/>
      <c r="M83" s="14"/>
      <c r="N83" s="14"/>
      <c r="O83" s="13"/>
      <c r="P83" s="14"/>
      <c r="Q83" s="14"/>
      <c r="R83" s="13"/>
      <c r="S83" s="14"/>
      <c r="T83" s="14"/>
      <c r="U83" s="13"/>
      <c r="V83" s="14"/>
      <c r="W83" s="14"/>
      <c r="X83" s="14"/>
      <c r="Y83" s="13"/>
      <c r="Z83" s="14"/>
      <c r="AA83" s="14"/>
      <c r="AB83" s="13"/>
      <c r="AC83" s="14"/>
      <c r="AE83" s="85" t="s">
        <v>379</v>
      </c>
      <c r="AF83" s="17"/>
      <c r="AG83" s="15"/>
      <c r="AH83" s="15"/>
      <c r="AI83" s="72">
        <v>34</v>
      </c>
      <c r="AJ83" s="73">
        <v>3</v>
      </c>
      <c r="AK83" s="72">
        <v>1</v>
      </c>
      <c r="AL83" s="79">
        <f t="shared" si="4"/>
        <v>2.9411764705882355</v>
      </c>
    </row>
    <row r="84" spans="1:38">
      <c r="A84" s="46" t="s">
        <v>45</v>
      </c>
      <c r="B84" s="44" t="s">
        <v>131</v>
      </c>
      <c r="C84" s="37"/>
      <c r="D84" s="14"/>
      <c r="E84" s="14"/>
      <c r="F84" s="14"/>
      <c r="G84" s="13"/>
      <c r="H84" s="14"/>
      <c r="I84" s="14"/>
      <c r="J84" s="14"/>
      <c r="K84" s="14"/>
      <c r="L84" s="13"/>
      <c r="M84" s="14"/>
      <c r="N84" s="14"/>
      <c r="O84" s="13"/>
      <c r="P84" s="84" t="s">
        <v>207</v>
      </c>
      <c r="Q84" s="14"/>
      <c r="R84" s="13"/>
      <c r="S84" s="14"/>
      <c r="T84" s="57" t="s">
        <v>362</v>
      </c>
      <c r="U84" s="13"/>
      <c r="V84" s="14"/>
      <c r="W84" s="14"/>
      <c r="X84" s="14"/>
      <c r="Y84" s="13"/>
      <c r="Z84" s="14"/>
      <c r="AA84" s="14"/>
      <c r="AB84" s="13"/>
      <c r="AD84" s="85" t="s">
        <v>262</v>
      </c>
      <c r="AE84" s="15"/>
      <c r="AF84" s="17"/>
      <c r="AG84" s="15"/>
      <c r="AH84" s="15"/>
      <c r="AI84" s="72">
        <v>34</v>
      </c>
      <c r="AJ84" s="73">
        <v>3</v>
      </c>
      <c r="AK84" s="72">
        <v>2</v>
      </c>
      <c r="AL84" s="79">
        <f t="shared" si="4"/>
        <v>5.882352941176471</v>
      </c>
    </row>
    <row r="85" spans="1:38">
      <c r="A85" s="46" t="s">
        <v>16</v>
      </c>
      <c r="B85" s="44" t="s">
        <v>381</v>
      </c>
      <c r="C85" s="37"/>
      <c r="D85" s="14"/>
      <c r="E85" s="85" t="s">
        <v>223</v>
      </c>
      <c r="F85" s="56"/>
      <c r="G85" s="13"/>
      <c r="H85" s="14"/>
      <c r="I85" s="14"/>
      <c r="J85" s="14"/>
      <c r="K85" s="14"/>
      <c r="L85" s="13"/>
      <c r="M85" s="14"/>
      <c r="N85" s="14"/>
      <c r="O85" s="13"/>
      <c r="P85" s="14"/>
      <c r="Q85" s="14"/>
      <c r="R85" s="13"/>
      <c r="S85" s="14"/>
      <c r="T85" s="14"/>
      <c r="U85" s="13"/>
      <c r="V85" s="14"/>
      <c r="W85" s="14"/>
      <c r="X85" s="14"/>
      <c r="Y85" s="13"/>
      <c r="Z85" s="14"/>
      <c r="AA85" s="14"/>
      <c r="AB85" s="13"/>
      <c r="AC85" s="14"/>
      <c r="AD85" s="119" t="s">
        <v>351</v>
      </c>
      <c r="AE85" s="15"/>
      <c r="AF85" s="17"/>
      <c r="AG85" s="15"/>
      <c r="AH85" s="15"/>
      <c r="AI85" s="72">
        <v>85</v>
      </c>
      <c r="AJ85" s="73">
        <v>8</v>
      </c>
      <c r="AK85" s="72">
        <v>3</v>
      </c>
      <c r="AL85" s="79">
        <f t="shared" si="4"/>
        <v>3.5294117647058822</v>
      </c>
    </row>
    <row r="86" spans="1:38">
      <c r="A86" s="46" t="s">
        <v>37</v>
      </c>
      <c r="B86" s="44" t="s">
        <v>381</v>
      </c>
      <c r="C86" s="37"/>
      <c r="D86" s="85" t="s">
        <v>230</v>
      </c>
      <c r="E86" s="14"/>
      <c r="F86" s="56"/>
      <c r="G86" s="13"/>
      <c r="H86" s="14"/>
      <c r="I86" s="14"/>
      <c r="J86" s="14"/>
      <c r="K86" s="14"/>
      <c r="L86" s="13"/>
      <c r="M86" s="14"/>
      <c r="N86" s="14"/>
      <c r="O86" s="13"/>
      <c r="P86" s="14"/>
      <c r="Q86" s="14"/>
      <c r="R86" s="13"/>
      <c r="S86" s="14"/>
      <c r="T86" s="57" t="s">
        <v>362</v>
      </c>
      <c r="U86" s="13"/>
      <c r="V86" s="14"/>
      <c r="W86" s="14"/>
      <c r="X86" s="14"/>
      <c r="Y86" s="13"/>
      <c r="Z86" s="14"/>
      <c r="AA86" s="14"/>
      <c r="AB86" s="13"/>
      <c r="AC86" s="14"/>
      <c r="AD86" s="14"/>
      <c r="AE86" s="85" t="s">
        <v>341</v>
      </c>
      <c r="AF86" s="17"/>
      <c r="AG86" s="15"/>
      <c r="AH86" s="15"/>
      <c r="AI86" s="72">
        <v>34</v>
      </c>
      <c r="AJ86" s="73">
        <v>3</v>
      </c>
      <c r="AK86" s="72">
        <v>3</v>
      </c>
      <c r="AL86" s="79">
        <f t="shared" si="4"/>
        <v>8.8235294117647065</v>
      </c>
    </row>
    <row r="87" spans="1:38">
      <c r="A87" s="46" t="s">
        <v>17</v>
      </c>
      <c r="B87" s="44" t="s">
        <v>146</v>
      </c>
      <c r="C87" s="37"/>
      <c r="D87" s="85" t="s">
        <v>191</v>
      </c>
      <c r="E87" s="14"/>
      <c r="F87" s="56"/>
      <c r="G87" s="13"/>
      <c r="H87" s="14"/>
      <c r="I87" s="14"/>
      <c r="J87" s="84" t="s">
        <v>309</v>
      </c>
      <c r="K87" s="14"/>
      <c r="L87" s="13"/>
      <c r="M87" s="14"/>
      <c r="N87" s="14"/>
      <c r="O87" s="13"/>
      <c r="P87" s="14"/>
      <c r="Q87" s="85" t="s">
        <v>285</v>
      </c>
      <c r="R87" s="13"/>
      <c r="S87" s="14"/>
      <c r="T87" s="57" t="s">
        <v>362</v>
      </c>
      <c r="U87" s="13"/>
      <c r="V87" s="14"/>
      <c r="W87" s="14"/>
      <c r="X87" s="14"/>
      <c r="Y87" s="13"/>
      <c r="Z87" s="14"/>
      <c r="AA87" s="85" t="s">
        <v>268</v>
      </c>
      <c r="AB87" s="13"/>
      <c r="AC87" s="14"/>
      <c r="AD87" s="14"/>
      <c r="AE87" s="15"/>
      <c r="AF87" s="86" t="s">
        <v>378</v>
      </c>
      <c r="AG87" s="15"/>
      <c r="AH87" s="15"/>
      <c r="AI87" s="72">
        <v>68</v>
      </c>
      <c r="AJ87" s="73">
        <v>6</v>
      </c>
      <c r="AK87" s="72">
        <v>6</v>
      </c>
      <c r="AL87" s="79">
        <f t="shared" si="4"/>
        <v>8.8235294117647065</v>
      </c>
    </row>
    <row r="88" spans="1:38">
      <c r="A88" s="46" t="s">
        <v>46</v>
      </c>
      <c r="B88" s="44" t="s">
        <v>149</v>
      </c>
      <c r="C88" s="37"/>
      <c r="D88" s="14"/>
      <c r="E88" s="85" t="s">
        <v>280</v>
      </c>
      <c r="F88" s="56"/>
      <c r="G88" s="13"/>
      <c r="H88" s="14"/>
      <c r="I88" s="14"/>
      <c r="J88" s="14"/>
      <c r="K88" s="14"/>
      <c r="L88" s="13"/>
      <c r="M88" s="85" t="s">
        <v>287</v>
      </c>
      <c r="N88" s="14"/>
      <c r="O88" s="13"/>
      <c r="P88" s="14"/>
      <c r="Q88" s="14"/>
      <c r="R88" s="13"/>
      <c r="S88" s="85" t="s">
        <v>288</v>
      </c>
      <c r="T88" s="57" t="s">
        <v>362</v>
      </c>
      <c r="U88" s="13"/>
      <c r="V88" s="14"/>
      <c r="W88" s="14"/>
      <c r="X88" s="14"/>
      <c r="Y88" s="13"/>
      <c r="Z88" s="14"/>
      <c r="AA88" s="14"/>
      <c r="AB88" s="13"/>
      <c r="AC88" s="14"/>
      <c r="AD88" s="14"/>
      <c r="AE88" s="119" t="s">
        <v>363</v>
      </c>
      <c r="AF88" s="17"/>
      <c r="AG88" s="85" t="s">
        <v>130</v>
      </c>
      <c r="AH88" s="15"/>
      <c r="AI88" s="72">
        <v>102</v>
      </c>
      <c r="AJ88" s="73">
        <v>10</v>
      </c>
      <c r="AK88" s="72"/>
      <c r="AL88" s="79">
        <f t="shared" si="4"/>
        <v>0</v>
      </c>
    </row>
    <row r="89" spans="1:38">
      <c r="A89" s="46" t="s">
        <v>47</v>
      </c>
      <c r="B89" s="44" t="s">
        <v>139</v>
      </c>
      <c r="C89" s="37"/>
      <c r="D89" s="14"/>
      <c r="E89" s="14"/>
      <c r="F89" s="88" t="s">
        <v>322</v>
      </c>
      <c r="G89" s="13"/>
      <c r="H89" s="14"/>
      <c r="I89" s="14"/>
      <c r="J89" s="14"/>
      <c r="K89" s="84" t="s">
        <v>231</v>
      </c>
      <c r="L89" s="13"/>
      <c r="M89" s="14"/>
      <c r="N89" s="14"/>
      <c r="O89" s="13"/>
      <c r="P89" s="14"/>
      <c r="Q89" s="14"/>
      <c r="R89" s="13"/>
      <c r="S89" s="14"/>
      <c r="T89" s="57" t="s">
        <v>362</v>
      </c>
      <c r="U89" s="13"/>
      <c r="V89" s="14"/>
      <c r="W89" s="85" t="s">
        <v>275</v>
      </c>
      <c r="X89" s="14"/>
      <c r="Y89" s="13"/>
      <c r="Z89" s="14"/>
      <c r="AA89" s="14"/>
      <c r="AB89" s="13"/>
      <c r="AC89" s="14"/>
      <c r="AD89" s="85" t="s">
        <v>279</v>
      </c>
      <c r="AE89" s="15"/>
      <c r="AF89" s="17"/>
      <c r="AG89" s="85" t="s">
        <v>124</v>
      </c>
      <c r="AH89" s="15"/>
      <c r="AI89" s="72">
        <v>68</v>
      </c>
      <c r="AJ89" s="73">
        <v>6</v>
      </c>
      <c r="AK89" s="72">
        <v>5</v>
      </c>
      <c r="AL89" s="79">
        <f t="shared" si="4"/>
        <v>7.3529411764705879</v>
      </c>
    </row>
    <row r="90" spans="1:38">
      <c r="A90" s="46" t="s">
        <v>18</v>
      </c>
      <c r="B90" s="44" t="s">
        <v>146</v>
      </c>
      <c r="C90" s="37"/>
      <c r="D90" s="14"/>
      <c r="E90" s="14"/>
      <c r="F90" s="56"/>
      <c r="G90" s="13"/>
      <c r="H90" s="14"/>
      <c r="I90" s="85" t="s">
        <v>376</v>
      </c>
      <c r="J90" s="14"/>
      <c r="K90" s="14"/>
      <c r="L90" s="13"/>
      <c r="M90" s="14"/>
      <c r="N90" s="14"/>
      <c r="O90" s="13"/>
      <c r="P90" s="14"/>
      <c r="Q90" s="85" t="s">
        <v>216</v>
      </c>
      <c r="R90" s="13"/>
      <c r="S90" s="14"/>
      <c r="T90" s="57" t="s">
        <v>362</v>
      </c>
      <c r="U90" s="13"/>
      <c r="V90" s="14"/>
      <c r="W90" s="14"/>
      <c r="X90" s="14"/>
      <c r="Y90" s="13"/>
      <c r="Z90" s="85" t="s">
        <v>377</v>
      </c>
      <c r="AA90" s="14"/>
      <c r="AB90" s="13"/>
      <c r="AC90" s="14"/>
      <c r="AD90" s="14"/>
      <c r="AE90" s="15"/>
      <c r="AF90" s="86" t="s">
        <v>127</v>
      </c>
      <c r="AG90" s="27"/>
      <c r="AH90" s="15"/>
      <c r="AI90" s="72">
        <v>68</v>
      </c>
      <c r="AJ90" s="73">
        <v>6</v>
      </c>
      <c r="AK90" s="72">
        <v>4</v>
      </c>
      <c r="AL90" s="79">
        <f t="shared" si="4"/>
        <v>5.882352941176471</v>
      </c>
    </row>
    <row r="91" spans="1:38">
      <c r="A91" s="46" t="s">
        <v>270</v>
      </c>
      <c r="B91" s="44" t="s">
        <v>131</v>
      </c>
      <c r="C91" s="42"/>
      <c r="D91" s="26"/>
      <c r="E91" s="26"/>
      <c r="F91" s="26"/>
      <c r="G91" s="13"/>
      <c r="H91" s="26"/>
      <c r="I91" s="26"/>
      <c r="J91" s="26"/>
      <c r="K91" s="26"/>
      <c r="L91" s="25"/>
      <c r="M91" s="26"/>
      <c r="N91" s="26"/>
      <c r="O91" s="91" t="s">
        <v>301</v>
      </c>
      <c r="P91" s="26"/>
      <c r="Q91" s="14"/>
      <c r="R91" s="25"/>
      <c r="S91" s="26"/>
      <c r="T91" s="14"/>
      <c r="U91" s="25"/>
      <c r="V91" s="26"/>
      <c r="W91" s="26"/>
      <c r="X91" s="14"/>
      <c r="Y91" s="25"/>
      <c r="Z91" s="26"/>
      <c r="AA91" s="14"/>
      <c r="AB91" s="25"/>
      <c r="AC91" s="26"/>
      <c r="AD91" s="85" t="s">
        <v>350</v>
      </c>
      <c r="AF91" s="17"/>
      <c r="AG91" s="27"/>
      <c r="AH91" s="27"/>
      <c r="AI91" s="74">
        <v>34</v>
      </c>
      <c r="AJ91" s="75">
        <v>3</v>
      </c>
      <c r="AK91" s="74">
        <v>1</v>
      </c>
      <c r="AL91" s="79">
        <f t="shared" si="4"/>
        <v>2.9411764705882355</v>
      </c>
    </row>
    <row r="92" spans="1:38" ht="31.5">
      <c r="A92" s="46" t="s">
        <v>22</v>
      </c>
      <c r="B92" s="44" t="s">
        <v>144</v>
      </c>
      <c r="C92" s="42"/>
      <c r="D92" s="26"/>
      <c r="E92" s="26"/>
      <c r="F92" s="26"/>
      <c r="G92" s="25"/>
      <c r="H92" s="26"/>
      <c r="I92" s="26"/>
      <c r="J92" s="26"/>
      <c r="K92" s="26"/>
      <c r="L92" s="25"/>
      <c r="M92" s="26"/>
      <c r="N92" s="26"/>
      <c r="O92" s="25"/>
      <c r="P92" s="26"/>
      <c r="Q92" s="26"/>
      <c r="R92" s="25"/>
      <c r="S92" s="26"/>
      <c r="T92" s="14"/>
      <c r="U92" s="25"/>
      <c r="V92" s="26"/>
      <c r="W92" s="26"/>
      <c r="X92" s="26"/>
      <c r="Y92" s="25"/>
      <c r="Z92" s="26"/>
      <c r="AA92" s="14"/>
      <c r="AB92" s="25"/>
      <c r="AC92" s="126" t="s">
        <v>414</v>
      </c>
      <c r="AE92" s="27"/>
      <c r="AF92" s="17"/>
      <c r="AG92" s="27"/>
      <c r="AH92" s="27"/>
      <c r="AI92" s="74">
        <v>68</v>
      </c>
      <c r="AJ92" s="75">
        <v>6</v>
      </c>
      <c r="AK92" s="74">
        <v>1</v>
      </c>
      <c r="AL92" s="79">
        <f t="shared" si="4"/>
        <v>1.4705882352941178</v>
      </c>
    </row>
    <row r="93" spans="1:38">
      <c r="A93" s="46" t="s">
        <v>319</v>
      </c>
      <c r="B93" s="44" t="s">
        <v>139</v>
      </c>
      <c r="C93" s="42"/>
      <c r="D93" s="26"/>
      <c r="E93" s="26"/>
      <c r="F93" s="26"/>
      <c r="G93" s="25"/>
      <c r="H93" s="14"/>
      <c r="I93" s="26"/>
      <c r="J93" s="26"/>
      <c r="K93" s="26"/>
      <c r="L93" s="91" t="s">
        <v>240</v>
      </c>
      <c r="M93" s="26"/>
      <c r="N93" s="26"/>
      <c r="O93" s="25"/>
      <c r="P93" s="26"/>
      <c r="Q93" s="26"/>
      <c r="R93" s="25"/>
      <c r="S93" s="26"/>
      <c r="T93" s="14"/>
      <c r="U93" s="25"/>
      <c r="V93" s="26"/>
      <c r="W93" s="26"/>
      <c r="X93" s="26"/>
      <c r="Y93" s="25"/>
      <c r="Z93" s="89" t="s">
        <v>311</v>
      </c>
      <c r="AA93" s="14"/>
      <c r="AB93" s="25"/>
      <c r="AC93" s="89" t="s">
        <v>134</v>
      </c>
      <c r="AD93" s="26"/>
      <c r="AE93" s="27"/>
      <c r="AF93" s="17"/>
      <c r="AG93" s="27"/>
      <c r="AH93" s="27"/>
      <c r="AI93" s="74">
        <v>34</v>
      </c>
      <c r="AJ93" s="75">
        <v>3</v>
      </c>
      <c r="AK93" s="74">
        <v>3</v>
      </c>
      <c r="AL93" s="79">
        <f t="shared" si="4"/>
        <v>8.8235294117647065</v>
      </c>
    </row>
    <row r="94" spans="1:38" ht="47.25">
      <c r="A94" s="46" t="s">
        <v>142</v>
      </c>
      <c r="B94" s="44" t="s">
        <v>139</v>
      </c>
      <c r="C94" s="42"/>
      <c r="D94" s="26"/>
      <c r="E94" s="26"/>
      <c r="F94" s="26"/>
      <c r="G94" s="25"/>
      <c r="H94" s="26"/>
      <c r="I94" s="26"/>
      <c r="J94" s="26"/>
      <c r="K94" s="26"/>
      <c r="L94" s="25"/>
      <c r="M94" s="26"/>
      <c r="N94" s="26"/>
      <c r="O94" s="25"/>
      <c r="P94" s="26"/>
      <c r="Q94" s="115" t="s">
        <v>324</v>
      </c>
      <c r="R94" s="25"/>
      <c r="S94" s="26"/>
      <c r="T94" s="26"/>
      <c r="U94" s="25"/>
      <c r="V94" s="26"/>
      <c r="W94" s="26"/>
      <c r="X94" s="26"/>
      <c r="Y94" s="25"/>
      <c r="Z94" s="26"/>
      <c r="AA94" s="26"/>
      <c r="AB94" s="25"/>
      <c r="AC94" s="26"/>
      <c r="AD94" s="26"/>
      <c r="AE94" s="27"/>
      <c r="AF94" s="29"/>
      <c r="AG94" s="27"/>
      <c r="AH94" s="27"/>
      <c r="AI94" s="74">
        <v>17</v>
      </c>
      <c r="AJ94" s="75">
        <v>1</v>
      </c>
      <c r="AK94" s="74">
        <v>1</v>
      </c>
      <c r="AL94" s="79">
        <f t="shared" si="4"/>
        <v>5.882352941176471</v>
      </c>
    </row>
    <row r="95" spans="1:38" ht="48" thickBot="1">
      <c r="A95" s="46" t="s">
        <v>49</v>
      </c>
      <c r="B95" s="44"/>
      <c r="C95" s="43"/>
      <c r="D95" s="33"/>
      <c r="E95" s="33"/>
      <c r="F95" s="33"/>
      <c r="G95" s="32"/>
      <c r="H95" s="33"/>
      <c r="I95" s="33"/>
      <c r="J95" s="33"/>
      <c r="K95" s="33"/>
      <c r="L95" s="32"/>
      <c r="M95" s="33"/>
      <c r="N95" s="33"/>
      <c r="O95" s="32"/>
      <c r="P95" s="33"/>
      <c r="Q95" s="33"/>
      <c r="R95" s="32"/>
      <c r="S95" s="33"/>
      <c r="T95" s="33"/>
      <c r="U95" s="32"/>
      <c r="V95" s="33"/>
      <c r="W95" s="33"/>
      <c r="X95" s="33"/>
      <c r="Y95" s="32"/>
      <c r="Z95" s="33"/>
      <c r="AA95" s="33"/>
      <c r="AB95" s="32"/>
      <c r="AC95" s="33"/>
      <c r="AD95" s="93" t="s">
        <v>264</v>
      </c>
      <c r="AE95" s="34"/>
      <c r="AF95" s="35"/>
      <c r="AG95" s="34"/>
      <c r="AH95" s="34"/>
      <c r="AI95" s="76">
        <v>17</v>
      </c>
      <c r="AJ95" s="77">
        <v>1</v>
      </c>
      <c r="AK95" s="76">
        <v>1</v>
      </c>
      <c r="AL95" s="79">
        <f t="shared" si="4"/>
        <v>5.882352941176471</v>
      </c>
    </row>
  </sheetData>
  <mergeCells count="52">
    <mergeCell ref="A1:AL1"/>
    <mergeCell ref="A2:AL2"/>
    <mergeCell ref="A3:B3"/>
    <mergeCell ref="C3:F3"/>
    <mergeCell ref="O3:Q3"/>
    <mergeCell ref="R3:T3"/>
    <mergeCell ref="U3:X3"/>
    <mergeCell ref="Y3:AA3"/>
    <mergeCell ref="AB3:AE3"/>
    <mergeCell ref="AF3:AL3"/>
    <mergeCell ref="K3:N3"/>
    <mergeCell ref="G3:J3"/>
    <mergeCell ref="R19:T19"/>
    <mergeCell ref="U19:X19"/>
    <mergeCell ref="Y19:AA19"/>
    <mergeCell ref="AB19:AE19"/>
    <mergeCell ref="AF19:AL19"/>
    <mergeCell ref="A19:B19"/>
    <mergeCell ref="C19:F19"/>
    <mergeCell ref="G19:K19"/>
    <mergeCell ref="L19:N19"/>
    <mergeCell ref="O19:Q19"/>
    <mergeCell ref="AF35:AL35"/>
    <mergeCell ref="A35:B35"/>
    <mergeCell ref="C35:F35"/>
    <mergeCell ref="G35:K35"/>
    <mergeCell ref="L35:N35"/>
    <mergeCell ref="O35:Q35"/>
    <mergeCell ref="R35:T35"/>
    <mergeCell ref="U35:X35"/>
    <mergeCell ref="Y35:AA35"/>
    <mergeCell ref="AB35:AE35"/>
    <mergeCell ref="R55:T55"/>
    <mergeCell ref="U55:X55"/>
    <mergeCell ref="Y55:AA55"/>
    <mergeCell ref="AB55:AE55"/>
    <mergeCell ref="AF55:AL55"/>
    <mergeCell ref="A55:B55"/>
    <mergeCell ref="C55:F55"/>
    <mergeCell ref="G55:K55"/>
    <mergeCell ref="L55:N55"/>
    <mergeCell ref="O55:Q55"/>
    <mergeCell ref="AF76:AL76"/>
    <mergeCell ref="A76:B76"/>
    <mergeCell ref="C76:F76"/>
    <mergeCell ref="G76:K76"/>
    <mergeCell ref="L76:N76"/>
    <mergeCell ref="O76:Q76"/>
    <mergeCell ref="R76:T76"/>
    <mergeCell ref="U76:X76"/>
    <mergeCell ref="Y76:AA76"/>
    <mergeCell ref="AB76:AE7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22"/>
  <sheetViews>
    <sheetView zoomScale="80" zoomScaleNormal="80" workbookViewId="0">
      <pane xSplit="1" topLeftCell="N1" activePane="topRight" state="frozen"/>
      <selection pane="topRight" activeCell="W9" sqref="W9"/>
    </sheetView>
  </sheetViews>
  <sheetFormatPr defaultRowHeight="15.75"/>
  <cols>
    <col min="1" max="2" width="19.85546875" style="1" customWidth="1"/>
    <col min="3" max="3" width="11" style="1" customWidth="1"/>
    <col min="4" max="4" width="10.5703125" style="1" customWidth="1"/>
    <col min="5" max="5" width="13.7109375" style="1" customWidth="1"/>
    <col min="6" max="6" width="13.42578125" style="1" customWidth="1"/>
    <col min="7" max="7" width="9.85546875" style="1" customWidth="1"/>
    <col min="8" max="8" width="8.7109375" style="1" customWidth="1"/>
    <col min="9" max="12" width="9.140625" style="1"/>
    <col min="13" max="13" width="10.28515625" style="1" customWidth="1"/>
    <col min="14" max="14" width="11" style="1" customWidth="1"/>
    <col min="15" max="15" width="11.5703125" style="1" customWidth="1"/>
    <col min="16" max="16" width="12.7109375" style="1" customWidth="1"/>
    <col min="17" max="19" width="9.140625" style="1"/>
    <col min="20" max="20" width="11.85546875" style="1" customWidth="1"/>
    <col min="21" max="22" width="9.140625" style="1"/>
    <col min="23" max="23" width="11.42578125" style="1" bestFit="1" customWidth="1"/>
    <col min="24" max="27" width="9.140625" style="1"/>
    <col min="28" max="28" width="11.7109375" style="1" customWidth="1"/>
    <col min="29" max="29" width="11.28515625" style="1" customWidth="1"/>
    <col min="30" max="30" width="11.42578125" style="1" bestFit="1" customWidth="1"/>
    <col min="31" max="33" width="9.140625" style="1"/>
    <col min="34" max="34" width="12" style="1" customWidth="1"/>
    <col min="35" max="35" width="12.28515625" style="1" customWidth="1"/>
    <col min="36" max="36" width="14.42578125" style="1" bestFit="1" customWidth="1"/>
    <col min="37" max="37" width="18.5703125" style="1" customWidth="1"/>
    <col min="38" max="16384" width="9.140625" style="1"/>
  </cols>
  <sheetData>
    <row r="1" spans="1:40">
      <c r="A1" s="141" t="s">
        <v>152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</row>
    <row r="2" spans="1:40" ht="19.5" thickBot="1">
      <c r="A2" s="142" t="s">
        <v>154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40" ht="16.5" thickBot="1">
      <c r="A3" s="136" t="s">
        <v>119</v>
      </c>
      <c r="B3" s="137"/>
      <c r="C3" s="138" t="s">
        <v>36</v>
      </c>
      <c r="D3" s="139"/>
      <c r="E3" s="139"/>
      <c r="F3" s="139"/>
      <c r="G3" s="133" t="s">
        <v>4</v>
      </c>
      <c r="H3" s="134"/>
      <c r="I3" s="134"/>
      <c r="J3" s="134"/>
      <c r="K3" s="133" t="s">
        <v>5</v>
      </c>
      <c r="L3" s="134"/>
      <c r="M3" s="134"/>
      <c r="N3" s="133" t="s">
        <v>6</v>
      </c>
      <c r="O3" s="134"/>
      <c r="P3" s="134"/>
      <c r="Q3" s="133" t="s">
        <v>7</v>
      </c>
      <c r="R3" s="134"/>
      <c r="S3" s="134"/>
      <c r="T3" s="133" t="s">
        <v>8</v>
      </c>
      <c r="U3" s="134"/>
      <c r="V3" s="134"/>
      <c r="W3" s="134"/>
      <c r="X3" s="133" t="s">
        <v>9</v>
      </c>
      <c r="Y3" s="134"/>
      <c r="Z3" s="134"/>
      <c r="AA3" s="133" t="s">
        <v>10</v>
      </c>
      <c r="AB3" s="134"/>
      <c r="AC3" s="134"/>
      <c r="AD3" s="134"/>
      <c r="AE3" s="133" t="s">
        <v>11</v>
      </c>
      <c r="AF3" s="134"/>
      <c r="AG3" s="134"/>
      <c r="AH3" s="134"/>
      <c r="AI3" s="134"/>
      <c r="AJ3" s="134"/>
      <c r="AK3" s="135"/>
      <c r="AM3" s="20"/>
      <c r="AN3" s="1" t="s">
        <v>31</v>
      </c>
    </row>
    <row r="4" spans="1:40" ht="47.25">
      <c r="A4" s="47" t="s">
        <v>14</v>
      </c>
      <c r="B4" s="48" t="s">
        <v>50</v>
      </c>
      <c r="C4" s="41" t="s">
        <v>153</v>
      </c>
      <c r="D4" s="2" t="s">
        <v>25</v>
      </c>
      <c r="E4" s="2" t="s">
        <v>56</v>
      </c>
      <c r="F4" s="53" t="s">
        <v>57</v>
      </c>
      <c r="G4" s="3" t="s">
        <v>58</v>
      </c>
      <c r="H4" s="4" t="s">
        <v>59</v>
      </c>
      <c r="I4" s="5" t="s">
        <v>60</v>
      </c>
      <c r="J4" s="6" t="s">
        <v>61</v>
      </c>
      <c r="K4" s="6" t="s">
        <v>62</v>
      </c>
      <c r="L4" s="7" t="s">
        <v>63</v>
      </c>
      <c r="M4" s="7" t="s">
        <v>64</v>
      </c>
      <c r="N4" s="8" t="s">
        <v>65</v>
      </c>
      <c r="O4" s="5" t="s">
        <v>66</v>
      </c>
      <c r="P4" s="5" t="s">
        <v>67</v>
      </c>
      <c r="Q4" s="6" t="s">
        <v>68</v>
      </c>
      <c r="R4" s="9" t="s">
        <v>69</v>
      </c>
      <c r="S4" s="7" t="s">
        <v>70</v>
      </c>
      <c r="T4" s="8" t="s">
        <v>71</v>
      </c>
      <c r="U4" s="5" t="s">
        <v>72</v>
      </c>
      <c r="V4" s="5" t="s">
        <v>73</v>
      </c>
      <c r="W4" s="5" t="s">
        <v>74</v>
      </c>
      <c r="X4" s="8" t="s">
        <v>26</v>
      </c>
      <c r="Y4" s="7" t="s">
        <v>27</v>
      </c>
      <c r="Z4" s="7" t="s">
        <v>28</v>
      </c>
      <c r="AA4" s="5" t="s">
        <v>75</v>
      </c>
      <c r="AB4" s="5" t="s">
        <v>76</v>
      </c>
      <c r="AC4" s="5" t="s">
        <v>77</v>
      </c>
      <c r="AD4" s="10" t="s">
        <v>78</v>
      </c>
      <c r="AE4" s="8" t="s">
        <v>29</v>
      </c>
      <c r="AF4" s="7" t="s">
        <v>79</v>
      </c>
      <c r="AG4" s="5" t="s">
        <v>30</v>
      </c>
      <c r="AH4" s="60" t="s">
        <v>83</v>
      </c>
      <c r="AI4" s="61" t="s">
        <v>84</v>
      </c>
      <c r="AJ4" s="11" t="s">
        <v>12</v>
      </c>
      <c r="AK4" s="12" t="s">
        <v>13</v>
      </c>
      <c r="AM4" s="21"/>
      <c r="AN4" s="1" t="s">
        <v>31</v>
      </c>
    </row>
    <row r="5" spans="1:40">
      <c r="A5" s="46" t="s">
        <v>41</v>
      </c>
      <c r="B5" s="44"/>
      <c r="C5" s="37"/>
      <c r="D5" s="14"/>
      <c r="E5" s="51"/>
      <c r="F5" s="14"/>
      <c r="G5" s="13"/>
      <c r="H5" s="14"/>
      <c r="I5" s="14"/>
      <c r="J5" s="58"/>
      <c r="K5" s="13"/>
      <c r="L5" s="14"/>
      <c r="M5" s="14"/>
      <c r="N5" s="49"/>
      <c r="O5" s="49"/>
      <c r="P5" s="14"/>
      <c r="Q5" s="13"/>
      <c r="R5" s="14"/>
      <c r="S5" s="84"/>
      <c r="T5" s="49"/>
      <c r="U5" s="14"/>
      <c r="V5" s="14"/>
      <c r="W5" s="14"/>
      <c r="X5" s="13"/>
      <c r="Y5" s="58"/>
      <c r="Z5" s="14"/>
      <c r="AA5" s="13"/>
      <c r="AB5" s="49"/>
      <c r="AC5" s="14"/>
      <c r="AD5" s="14"/>
      <c r="AE5" s="17"/>
      <c r="AF5" s="85"/>
      <c r="AG5" s="15"/>
      <c r="AH5" s="72">
        <v>102</v>
      </c>
      <c r="AI5" s="73">
        <v>10</v>
      </c>
      <c r="AJ5" s="72">
        <v>8</v>
      </c>
      <c r="AK5" s="78">
        <f>AJ5*100/AH5</f>
        <v>7.8431372549019605</v>
      </c>
    </row>
    <row r="6" spans="1:40" ht="31.5">
      <c r="A6" s="46" t="s">
        <v>55</v>
      </c>
      <c r="B6" s="44"/>
      <c r="C6" s="37"/>
      <c r="D6" s="14"/>
      <c r="E6" s="14"/>
      <c r="F6" s="14"/>
      <c r="G6" s="13"/>
      <c r="H6" s="14"/>
      <c r="I6" s="14"/>
      <c r="J6" s="14"/>
      <c r="K6" s="13"/>
      <c r="L6" s="14"/>
      <c r="M6" s="14"/>
      <c r="N6" s="13"/>
      <c r="O6" s="14"/>
      <c r="P6" s="14"/>
      <c r="Q6" s="13"/>
      <c r="R6" s="14"/>
      <c r="S6" s="14"/>
      <c r="T6" s="13"/>
      <c r="U6" s="14"/>
      <c r="V6" s="14"/>
      <c r="W6" s="14"/>
      <c r="X6" s="13"/>
      <c r="Y6" s="14"/>
      <c r="Z6" s="14"/>
      <c r="AA6" s="13"/>
      <c r="AB6" s="14"/>
      <c r="AC6" s="85"/>
      <c r="AD6" s="14"/>
      <c r="AE6" s="17"/>
      <c r="AF6" s="15"/>
      <c r="AG6" s="15"/>
      <c r="AH6" s="72">
        <v>34</v>
      </c>
      <c r="AI6" s="73">
        <v>3</v>
      </c>
      <c r="AJ6" s="72">
        <v>1</v>
      </c>
      <c r="AK6" s="78">
        <f t="shared" ref="AK6:AK22" si="0">AJ6*100/AH6</f>
        <v>2.9411764705882355</v>
      </c>
    </row>
    <row r="7" spans="1:40">
      <c r="A7" s="46" t="s">
        <v>44</v>
      </c>
      <c r="B7" s="44"/>
      <c r="C7" s="37"/>
      <c r="D7" s="14"/>
      <c r="E7" s="14"/>
      <c r="F7" s="84"/>
      <c r="G7" s="13"/>
      <c r="H7" s="26"/>
      <c r="I7" s="26"/>
      <c r="J7" s="14"/>
      <c r="K7" s="13"/>
      <c r="L7" s="14"/>
      <c r="M7" s="14"/>
      <c r="N7" s="87"/>
      <c r="O7" s="14"/>
      <c r="P7" s="14"/>
      <c r="Q7" s="13"/>
      <c r="R7" s="14"/>
      <c r="S7" s="14"/>
      <c r="T7" s="13"/>
      <c r="U7" s="14"/>
      <c r="V7" s="14"/>
      <c r="W7" s="98"/>
      <c r="X7" s="13"/>
      <c r="Y7" s="49"/>
      <c r="Z7" s="14"/>
      <c r="AA7" s="13"/>
      <c r="AB7" s="14"/>
      <c r="AC7" s="14"/>
      <c r="AD7" s="85"/>
      <c r="AE7" s="17"/>
      <c r="AF7" s="15"/>
      <c r="AG7" s="15"/>
      <c r="AH7" s="72">
        <v>102</v>
      </c>
      <c r="AI7" s="73">
        <v>10</v>
      </c>
      <c r="AJ7" s="72">
        <v>4</v>
      </c>
      <c r="AK7" s="78">
        <f t="shared" si="0"/>
        <v>3.9215686274509802</v>
      </c>
      <c r="AM7" s="22"/>
      <c r="AN7" s="1" t="s">
        <v>1</v>
      </c>
    </row>
    <row r="8" spans="1:40" ht="31.5">
      <c r="A8" s="46" t="s">
        <v>43</v>
      </c>
      <c r="B8" s="50"/>
      <c r="C8" s="37"/>
      <c r="D8" s="14"/>
      <c r="E8" s="14"/>
      <c r="F8" s="14"/>
      <c r="G8" s="87"/>
      <c r="H8" s="26"/>
      <c r="I8" s="26"/>
      <c r="J8" s="14"/>
      <c r="K8" s="87"/>
      <c r="L8" s="14"/>
      <c r="M8" s="14"/>
      <c r="N8" s="87"/>
      <c r="O8" s="14"/>
      <c r="P8" s="14"/>
      <c r="Q8" s="13"/>
      <c r="R8" s="14"/>
      <c r="S8" s="14"/>
      <c r="T8" s="13"/>
      <c r="U8" s="84"/>
      <c r="V8" s="14"/>
      <c r="W8" s="14"/>
      <c r="X8" s="13"/>
      <c r="Y8" s="14"/>
      <c r="Z8" s="14"/>
      <c r="AA8" s="87"/>
      <c r="AB8" s="14"/>
      <c r="AC8" s="14"/>
      <c r="AD8" s="14"/>
      <c r="AE8" s="86"/>
      <c r="AF8" s="15"/>
      <c r="AG8" s="15"/>
      <c r="AH8" s="72">
        <v>102</v>
      </c>
      <c r="AI8" s="73">
        <v>10</v>
      </c>
      <c r="AJ8" s="72">
        <v>6</v>
      </c>
      <c r="AK8" s="78">
        <f t="shared" si="0"/>
        <v>5.882352941176471</v>
      </c>
      <c r="AM8" s="23"/>
      <c r="AN8" s="1" t="s">
        <v>0</v>
      </c>
    </row>
    <row r="9" spans="1:40">
      <c r="A9" s="46" t="s">
        <v>38</v>
      </c>
      <c r="B9" s="44"/>
      <c r="C9" s="37"/>
      <c r="D9" s="14"/>
      <c r="E9" s="14"/>
      <c r="F9" s="51"/>
      <c r="G9" s="13"/>
      <c r="H9" s="103"/>
      <c r="I9" s="14"/>
      <c r="J9" s="14"/>
      <c r="K9" s="13"/>
      <c r="L9" s="14"/>
      <c r="M9" s="49"/>
      <c r="N9" s="106"/>
      <c r="O9" s="14"/>
      <c r="P9" s="49"/>
      <c r="Q9" s="14"/>
      <c r="R9" s="103"/>
      <c r="S9" s="14"/>
      <c r="T9" s="13"/>
      <c r="U9" s="14"/>
      <c r="V9" s="103"/>
      <c r="W9" s="14"/>
      <c r="X9" s="13"/>
      <c r="Y9" s="103"/>
      <c r="Z9" s="14"/>
      <c r="AA9" s="13"/>
      <c r="AB9" s="58"/>
      <c r="AC9" s="14"/>
      <c r="AD9" s="14"/>
      <c r="AE9" s="106"/>
      <c r="AF9" s="15"/>
      <c r="AG9" s="103"/>
      <c r="AH9" s="72">
        <v>102</v>
      </c>
      <c r="AI9" s="73">
        <v>10</v>
      </c>
      <c r="AJ9" s="72">
        <v>9</v>
      </c>
      <c r="AK9" s="78">
        <f t="shared" si="0"/>
        <v>8.8235294117647065</v>
      </c>
      <c r="AM9" s="24"/>
      <c r="AN9" s="1" t="s">
        <v>2</v>
      </c>
    </row>
    <row r="10" spans="1:40">
      <c r="A10" s="46" t="s">
        <v>39</v>
      </c>
      <c r="B10" s="44"/>
      <c r="C10" s="37"/>
      <c r="D10" s="14"/>
      <c r="E10" s="14"/>
      <c r="F10" s="14"/>
      <c r="G10" s="13"/>
      <c r="H10" s="14"/>
      <c r="I10" s="14"/>
      <c r="J10" s="14"/>
      <c r="K10" s="13"/>
      <c r="L10" s="14"/>
      <c r="M10" s="103"/>
      <c r="N10" s="13"/>
      <c r="O10" s="14"/>
      <c r="P10" s="14"/>
      <c r="Q10" s="14"/>
      <c r="R10" s="14"/>
      <c r="S10" s="103"/>
      <c r="T10" s="13"/>
      <c r="U10" s="14"/>
      <c r="V10" s="14"/>
      <c r="W10" s="14"/>
      <c r="X10" s="13"/>
      <c r="Y10" s="14"/>
      <c r="Z10" s="14"/>
      <c r="AA10" s="87"/>
      <c r="AB10" s="14"/>
      <c r="AC10" s="107"/>
      <c r="AD10" s="103"/>
      <c r="AE10" s="17"/>
      <c r="AF10" s="15"/>
      <c r="AG10" s="15"/>
      <c r="AH10" s="72">
        <v>68</v>
      </c>
      <c r="AI10" s="73">
        <v>6</v>
      </c>
      <c r="AJ10" s="72">
        <v>5</v>
      </c>
      <c r="AK10" s="78">
        <f t="shared" si="0"/>
        <v>7.3529411764705879</v>
      </c>
    </row>
    <row r="11" spans="1:40">
      <c r="A11" s="46" t="s">
        <v>16</v>
      </c>
      <c r="B11" s="44"/>
      <c r="C11" s="37"/>
      <c r="D11" s="14"/>
      <c r="E11" s="14"/>
      <c r="F11" s="14"/>
      <c r="G11" s="13"/>
      <c r="H11" s="14"/>
      <c r="I11" s="14"/>
      <c r="J11" s="14"/>
      <c r="K11" s="13"/>
      <c r="L11" s="14"/>
      <c r="M11" s="14"/>
      <c r="N11" s="87"/>
      <c r="O11" s="14"/>
      <c r="P11" s="14"/>
      <c r="Q11" s="14"/>
      <c r="R11" s="14"/>
      <c r="S11" s="14"/>
      <c r="T11" s="13"/>
      <c r="U11" s="14"/>
      <c r="V11" s="14"/>
      <c r="W11" s="14"/>
      <c r="X11" s="13"/>
      <c r="Y11" s="49"/>
      <c r="Z11" s="49"/>
      <c r="AA11" s="13"/>
      <c r="AB11" s="14"/>
      <c r="AC11" s="14"/>
      <c r="AD11" s="14"/>
      <c r="AE11" s="17"/>
      <c r="AF11" s="85"/>
      <c r="AG11" s="15"/>
      <c r="AH11" s="72">
        <v>68</v>
      </c>
      <c r="AI11" s="73">
        <v>6</v>
      </c>
      <c r="AJ11" s="72">
        <v>3</v>
      </c>
      <c r="AK11" s="78">
        <f t="shared" si="0"/>
        <v>4.4117647058823533</v>
      </c>
      <c r="AM11" s="1" t="s">
        <v>3</v>
      </c>
    </row>
    <row r="12" spans="1:40">
      <c r="A12" s="46" t="s">
        <v>37</v>
      </c>
      <c r="B12" s="44"/>
      <c r="C12" s="37"/>
      <c r="D12" s="14"/>
      <c r="E12" s="14"/>
      <c r="F12" s="14"/>
      <c r="G12" s="13"/>
      <c r="H12" s="57"/>
      <c r="I12" s="57"/>
      <c r="J12" s="14"/>
      <c r="K12" s="13"/>
      <c r="L12" s="14"/>
      <c r="M12" s="14"/>
      <c r="N12" s="13"/>
      <c r="O12" s="14"/>
      <c r="P12" s="14"/>
      <c r="Q12" s="57"/>
      <c r="R12" s="57"/>
      <c r="S12" s="14"/>
      <c r="T12" s="13"/>
      <c r="U12" s="14"/>
      <c r="V12" s="14"/>
      <c r="W12" s="14"/>
      <c r="X12" s="13"/>
      <c r="Y12" s="14"/>
      <c r="Z12" s="14"/>
      <c r="AA12" s="13"/>
      <c r="AB12" s="14"/>
      <c r="AC12" s="14"/>
      <c r="AD12" s="14"/>
      <c r="AE12" s="17"/>
      <c r="AF12" s="85"/>
      <c r="AG12" s="15"/>
      <c r="AH12" s="72">
        <v>68</v>
      </c>
      <c r="AI12" s="73">
        <v>6</v>
      </c>
      <c r="AJ12" s="72">
        <v>3</v>
      </c>
      <c r="AK12" s="78">
        <f t="shared" si="0"/>
        <v>4.4117647058823533</v>
      </c>
    </row>
    <row r="13" spans="1:40">
      <c r="A13" s="46" t="s">
        <v>109</v>
      </c>
      <c r="B13" s="44"/>
      <c r="C13" s="37"/>
      <c r="D13" s="14"/>
      <c r="E13" s="14"/>
      <c r="F13" s="14"/>
      <c r="G13" s="13"/>
      <c r="H13" s="13"/>
      <c r="I13" s="13"/>
      <c r="J13" s="14"/>
      <c r="K13" s="13"/>
      <c r="L13" s="14"/>
      <c r="M13" s="14"/>
      <c r="N13" s="13"/>
      <c r="O13" s="14"/>
      <c r="P13" s="14"/>
      <c r="Q13" s="84"/>
      <c r="R13" s="14"/>
      <c r="S13" s="14"/>
      <c r="T13" s="13"/>
      <c r="U13" s="14"/>
      <c r="V13" s="14"/>
      <c r="W13" s="14"/>
      <c r="X13" s="13"/>
      <c r="Y13" s="14"/>
      <c r="Z13" s="14"/>
      <c r="AA13" s="13"/>
      <c r="AB13" s="85"/>
      <c r="AC13" s="14"/>
      <c r="AD13" s="14"/>
      <c r="AE13" s="86"/>
      <c r="AF13" s="15"/>
      <c r="AG13" s="15"/>
      <c r="AH13" s="72">
        <v>34</v>
      </c>
      <c r="AI13" s="73">
        <v>3</v>
      </c>
      <c r="AJ13" s="72">
        <v>3</v>
      </c>
      <c r="AK13" s="78">
        <f t="shared" si="0"/>
        <v>8.8235294117647065</v>
      </c>
    </row>
    <row r="14" spans="1:40">
      <c r="A14" s="46" t="s">
        <v>46</v>
      </c>
      <c r="B14" s="44"/>
      <c r="C14" s="37"/>
      <c r="D14" s="14"/>
      <c r="E14" s="14"/>
      <c r="F14" s="14"/>
      <c r="G14" s="13"/>
      <c r="H14" s="57"/>
      <c r="I14" s="57"/>
      <c r="J14" s="14"/>
      <c r="K14" s="13"/>
      <c r="L14" s="14"/>
      <c r="M14" s="14"/>
      <c r="N14" s="13"/>
      <c r="O14" s="100"/>
      <c r="P14" s="14"/>
      <c r="Q14" s="57"/>
      <c r="R14" s="57"/>
      <c r="S14" s="14"/>
      <c r="T14" s="101"/>
      <c r="U14" s="14"/>
      <c r="V14" s="14"/>
      <c r="W14" s="14"/>
      <c r="X14" s="13"/>
      <c r="Y14" s="49"/>
      <c r="Z14" s="49"/>
      <c r="AA14" s="13"/>
      <c r="AB14" s="14"/>
      <c r="AC14" s="14"/>
      <c r="AD14" s="14"/>
      <c r="AE14" s="101"/>
      <c r="AF14" s="15"/>
      <c r="AG14" s="15"/>
      <c r="AH14" s="72">
        <v>68</v>
      </c>
      <c r="AI14" s="73">
        <v>6</v>
      </c>
      <c r="AJ14" s="72">
        <v>6</v>
      </c>
      <c r="AK14" s="78">
        <f t="shared" si="0"/>
        <v>8.8235294117647065</v>
      </c>
    </row>
    <row r="15" spans="1:40">
      <c r="A15" s="46" t="s">
        <v>148</v>
      </c>
      <c r="B15" s="44"/>
      <c r="C15" s="37"/>
      <c r="D15" s="14"/>
      <c r="E15" s="14"/>
      <c r="F15" s="14"/>
      <c r="G15" s="13"/>
      <c r="H15" s="13"/>
      <c r="I15" s="13"/>
      <c r="J15" s="14"/>
      <c r="K15" s="13"/>
      <c r="L15" s="14"/>
      <c r="M15" s="14"/>
      <c r="N15" s="13"/>
      <c r="O15" s="14"/>
      <c r="P15" s="109"/>
      <c r="Q15" s="25"/>
      <c r="R15" s="26"/>
      <c r="S15" s="14"/>
      <c r="T15" s="13"/>
      <c r="U15" s="14"/>
      <c r="V15" s="14"/>
      <c r="W15" s="14"/>
      <c r="X15" s="13"/>
      <c r="Y15" s="49"/>
      <c r="Z15" s="49"/>
      <c r="AA15" s="13"/>
      <c r="AB15" s="14"/>
      <c r="AC15" s="14"/>
      <c r="AD15" s="109"/>
      <c r="AE15" s="17"/>
      <c r="AF15" s="15"/>
      <c r="AG15" s="15"/>
      <c r="AH15" s="72">
        <v>34</v>
      </c>
      <c r="AI15" s="73">
        <v>3</v>
      </c>
      <c r="AJ15" s="72">
        <v>2</v>
      </c>
      <c r="AK15" s="78">
        <f t="shared" si="0"/>
        <v>5.882352941176471</v>
      </c>
      <c r="AM15" s="1" t="s">
        <v>150</v>
      </c>
    </row>
    <row r="16" spans="1:40">
      <c r="A16" s="46" t="s">
        <v>47</v>
      </c>
      <c r="B16" s="44"/>
      <c r="C16" s="37"/>
      <c r="D16" s="14"/>
      <c r="E16" s="14"/>
      <c r="F16" s="14"/>
      <c r="G16" s="13"/>
      <c r="H16" s="13"/>
      <c r="I16" s="13"/>
      <c r="J16" s="14"/>
      <c r="K16" s="13"/>
      <c r="L16" s="14"/>
      <c r="M16" s="14"/>
      <c r="N16" s="13"/>
      <c r="O16" s="84"/>
      <c r="P16" s="14"/>
      <c r="Q16" s="25"/>
      <c r="R16" s="26"/>
      <c r="S16" s="14"/>
      <c r="T16" s="13"/>
      <c r="U16" s="14"/>
      <c r="V16" s="14"/>
      <c r="W16" s="14"/>
      <c r="X16" s="13"/>
      <c r="Y16" s="14"/>
      <c r="Z16" s="14"/>
      <c r="AA16" s="87"/>
      <c r="AB16" s="14"/>
      <c r="AC16" s="14"/>
      <c r="AD16" s="14"/>
      <c r="AE16" s="17"/>
      <c r="AF16" s="85"/>
      <c r="AG16" s="15"/>
      <c r="AH16" s="72">
        <v>34</v>
      </c>
      <c r="AI16" s="73">
        <v>3</v>
      </c>
      <c r="AJ16" s="72">
        <v>3</v>
      </c>
      <c r="AK16" s="78">
        <f t="shared" si="0"/>
        <v>8.8235294117647065</v>
      </c>
      <c r="AM16" s="1" t="s">
        <v>88</v>
      </c>
    </row>
    <row r="17" spans="1:39">
      <c r="A17" s="46" t="s">
        <v>18</v>
      </c>
      <c r="B17" s="44"/>
      <c r="C17" s="37"/>
      <c r="D17" s="14"/>
      <c r="E17" s="14"/>
      <c r="F17" s="14"/>
      <c r="G17" s="13"/>
      <c r="H17" s="26"/>
      <c r="I17" s="26"/>
      <c r="J17" s="14"/>
      <c r="K17" s="13"/>
      <c r="L17" s="14"/>
      <c r="M17" s="14"/>
      <c r="N17" s="87"/>
      <c r="O17" s="14"/>
      <c r="P17" s="14"/>
      <c r="Q17" s="25"/>
      <c r="R17" s="26"/>
      <c r="S17" s="84"/>
      <c r="T17" s="13"/>
      <c r="U17" s="14"/>
      <c r="V17" s="14"/>
      <c r="W17" s="14"/>
      <c r="X17" s="13"/>
      <c r="Y17" s="49"/>
      <c r="Z17" s="49"/>
      <c r="AA17" s="13"/>
      <c r="AB17" s="14"/>
      <c r="AC17" s="98"/>
      <c r="AD17" s="26"/>
      <c r="AE17" s="86"/>
      <c r="AF17" s="15"/>
      <c r="AG17" s="15"/>
      <c r="AH17" s="72">
        <v>68</v>
      </c>
      <c r="AI17" s="73">
        <v>6</v>
      </c>
      <c r="AJ17" s="72">
        <v>5</v>
      </c>
      <c r="AK17" s="78">
        <f t="shared" si="0"/>
        <v>7.3529411764705879</v>
      </c>
      <c r="AM17" s="1" t="s">
        <v>87</v>
      </c>
    </row>
    <row r="18" spans="1:39">
      <c r="A18" s="46" t="s">
        <v>22</v>
      </c>
      <c r="B18" s="44"/>
      <c r="C18" s="42"/>
      <c r="D18" s="26"/>
      <c r="E18" s="26"/>
      <c r="F18" s="26"/>
      <c r="G18" s="25"/>
      <c r="H18" s="26"/>
      <c r="I18" s="26"/>
      <c r="J18" s="26"/>
      <c r="K18" s="25"/>
      <c r="L18" s="26"/>
      <c r="M18" s="26"/>
      <c r="N18" s="25"/>
      <c r="O18" s="26"/>
      <c r="P18" s="26"/>
      <c r="Q18" s="25"/>
      <c r="R18" s="26"/>
      <c r="S18" s="26"/>
      <c r="T18" s="25"/>
      <c r="U18" s="26"/>
      <c r="V18" s="89"/>
      <c r="W18" s="26"/>
      <c r="X18" s="25"/>
      <c r="Y18" s="26"/>
      <c r="Z18" s="26"/>
      <c r="AA18" s="25"/>
      <c r="AB18" s="26"/>
      <c r="AC18" s="26"/>
      <c r="AD18" s="26"/>
      <c r="AE18" s="29"/>
      <c r="AF18" s="27"/>
      <c r="AG18" s="27"/>
      <c r="AH18" s="74">
        <v>102</v>
      </c>
      <c r="AI18" s="75">
        <v>6</v>
      </c>
      <c r="AJ18" s="74">
        <v>1</v>
      </c>
      <c r="AK18" s="78">
        <f t="shared" si="0"/>
        <v>0.98039215686274506</v>
      </c>
      <c r="AM18" s="1" t="s">
        <v>32</v>
      </c>
    </row>
    <row r="19" spans="1:39">
      <c r="A19" s="46" t="s">
        <v>48</v>
      </c>
      <c r="B19" s="44"/>
      <c r="C19" s="42"/>
      <c r="D19" s="26"/>
      <c r="E19" s="26"/>
      <c r="F19" s="26"/>
      <c r="G19" s="92"/>
      <c r="H19" s="26"/>
      <c r="I19" s="26"/>
      <c r="J19" s="26"/>
      <c r="K19" s="25"/>
      <c r="L19" s="26"/>
      <c r="M19" s="26"/>
      <c r="N19" s="25"/>
      <c r="O19" s="26"/>
      <c r="P19" s="26"/>
      <c r="Q19" s="25"/>
      <c r="R19" s="26"/>
      <c r="S19" s="26"/>
      <c r="T19" s="25"/>
      <c r="U19" s="26"/>
      <c r="V19" s="26"/>
      <c r="W19" s="26"/>
      <c r="X19" s="92"/>
      <c r="Y19" s="26"/>
      <c r="Z19" s="26"/>
      <c r="AA19" s="25"/>
      <c r="AB19" s="26"/>
      <c r="AC19" s="26"/>
      <c r="AD19" s="26"/>
      <c r="AE19" s="91"/>
      <c r="AF19" s="27"/>
      <c r="AG19" s="27"/>
      <c r="AH19" s="74">
        <v>34</v>
      </c>
      <c r="AI19" s="75">
        <v>3</v>
      </c>
      <c r="AJ19" s="74">
        <v>3</v>
      </c>
      <c r="AK19" s="78">
        <f t="shared" si="0"/>
        <v>8.8235294117647065</v>
      </c>
      <c r="AM19" s="1" t="s">
        <v>33</v>
      </c>
    </row>
    <row r="20" spans="1:39" ht="31.5">
      <c r="A20" s="46" t="s">
        <v>54</v>
      </c>
      <c r="B20" s="44"/>
      <c r="C20" s="42"/>
      <c r="D20" s="26"/>
      <c r="E20" s="26"/>
      <c r="F20" s="26"/>
      <c r="G20" s="25"/>
      <c r="H20" s="26"/>
      <c r="I20" s="26"/>
      <c r="J20" s="26"/>
      <c r="K20" s="25"/>
      <c r="L20" s="26"/>
      <c r="M20" s="26"/>
      <c r="N20" s="25"/>
      <c r="O20" s="26"/>
      <c r="P20" s="26"/>
      <c r="Q20" s="25"/>
      <c r="R20" s="26"/>
      <c r="S20" s="26"/>
      <c r="T20" s="25"/>
      <c r="U20" s="26"/>
      <c r="V20" s="26"/>
      <c r="W20" s="26"/>
      <c r="X20" s="25"/>
      <c r="Y20" s="26"/>
      <c r="Z20" s="26"/>
      <c r="AA20" s="25"/>
      <c r="AB20" s="26"/>
      <c r="AC20" s="26"/>
      <c r="AD20" s="26"/>
      <c r="AE20" s="91"/>
      <c r="AF20" s="27"/>
      <c r="AG20" s="27"/>
      <c r="AH20" s="74">
        <v>34</v>
      </c>
      <c r="AI20" s="75">
        <v>3</v>
      </c>
      <c r="AJ20" s="74">
        <v>1</v>
      </c>
      <c r="AK20" s="78">
        <f t="shared" si="0"/>
        <v>2.9411764705882355</v>
      </c>
      <c r="AM20" s="1" t="s">
        <v>34</v>
      </c>
    </row>
    <row r="21" spans="1:39">
      <c r="A21" s="46" t="s">
        <v>45</v>
      </c>
      <c r="B21" s="44"/>
      <c r="C21" s="42"/>
      <c r="D21" s="26"/>
      <c r="E21" s="90"/>
      <c r="F21" s="26"/>
      <c r="G21" s="25"/>
      <c r="H21" s="26"/>
      <c r="I21" s="26"/>
      <c r="J21" s="26"/>
      <c r="K21" s="25"/>
      <c r="L21" s="26"/>
      <c r="M21" s="26"/>
      <c r="N21" s="92"/>
      <c r="O21" s="26"/>
      <c r="P21" s="26"/>
      <c r="Q21" s="25"/>
      <c r="R21" s="26"/>
      <c r="S21" s="26"/>
      <c r="T21" s="25"/>
      <c r="U21" s="26"/>
      <c r="V21" s="26"/>
      <c r="W21" s="26"/>
      <c r="X21" s="25"/>
      <c r="Y21" s="26"/>
      <c r="Z21" s="26"/>
      <c r="AA21" s="25"/>
      <c r="AB21" s="26"/>
      <c r="AC21" s="26"/>
      <c r="AD21" s="26"/>
      <c r="AE21" s="29"/>
      <c r="AF21" s="89"/>
      <c r="AG21" s="27"/>
      <c r="AH21" s="74">
        <v>34</v>
      </c>
      <c r="AI21" s="75">
        <v>3</v>
      </c>
      <c r="AJ21" s="74">
        <v>3</v>
      </c>
      <c r="AK21" s="78">
        <f t="shared" si="0"/>
        <v>8.8235294117647065</v>
      </c>
      <c r="AM21" s="1" t="s">
        <v>86</v>
      </c>
    </row>
    <row r="22" spans="1:39" ht="32.25" thickBot="1">
      <c r="A22" s="46" t="s">
        <v>143</v>
      </c>
      <c r="B22" s="44"/>
      <c r="C22" s="43"/>
      <c r="D22" s="33"/>
      <c r="E22" s="33"/>
      <c r="F22" s="33"/>
      <c r="G22" s="32"/>
      <c r="H22" s="33"/>
      <c r="I22" s="33"/>
      <c r="J22" s="33"/>
      <c r="K22" s="32"/>
      <c r="L22" s="33"/>
      <c r="M22" s="33"/>
      <c r="N22" s="32"/>
      <c r="O22" s="33"/>
      <c r="P22" s="33"/>
      <c r="Q22" s="32"/>
      <c r="R22" s="33"/>
      <c r="S22" s="33"/>
      <c r="T22" s="32"/>
      <c r="U22" s="33"/>
      <c r="V22" s="33"/>
      <c r="W22" s="33"/>
      <c r="X22" s="32"/>
      <c r="Y22" s="33"/>
      <c r="Z22" s="33"/>
      <c r="AA22" s="32"/>
      <c r="AB22" s="33"/>
      <c r="AC22" s="33"/>
      <c r="AD22" s="33"/>
      <c r="AE22" s="35"/>
      <c r="AF22" s="34"/>
      <c r="AG22" s="93"/>
      <c r="AH22" s="76">
        <v>34</v>
      </c>
      <c r="AI22" s="77">
        <v>3</v>
      </c>
      <c r="AJ22" s="76">
        <v>1</v>
      </c>
      <c r="AK22" s="78">
        <f t="shared" si="0"/>
        <v>2.9411764705882355</v>
      </c>
      <c r="AM22" s="1" t="s">
        <v>35</v>
      </c>
    </row>
  </sheetData>
  <mergeCells count="12">
    <mergeCell ref="A1:AK1"/>
    <mergeCell ref="A2:AK2"/>
    <mergeCell ref="AA3:AD3"/>
    <mergeCell ref="AE3:AK3"/>
    <mergeCell ref="A3:B3"/>
    <mergeCell ref="C3:F3"/>
    <mergeCell ref="G3:J3"/>
    <mergeCell ref="K3:M3"/>
    <mergeCell ref="N3:P3"/>
    <mergeCell ref="Q3:S3"/>
    <mergeCell ref="T3:W3"/>
    <mergeCell ref="X3:Z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F3:R22"/>
  <sheetViews>
    <sheetView workbookViewId="0">
      <selection activeCell="F21" sqref="F21"/>
    </sheetView>
  </sheetViews>
  <sheetFormatPr defaultRowHeight="15"/>
  <sheetData>
    <row r="3" spans="6:18" ht="15.75">
      <c r="F3" s="20"/>
      <c r="G3" s="1" t="s">
        <v>31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6:18" ht="15.75">
      <c r="F4" s="21"/>
      <c r="G4" s="1" t="s">
        <v>31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6:18" ht="15.7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6:18" ht="15.7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6:18" ht="15.75">
      <c r="F7" s="22"/>
      <c r="G7" s="1" t="s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6:18" ht="15.75">
      <c r="F8" s="23"/>
      <c r="G8" s="1" t="s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6:18" ht="15.75">
      <c r="F9" s="24"/>
      <c r="G9" s="1" t="s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6:18" ht="15.7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6:18" ht="15.75">
      <c r="F11" s="1" t="s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6:18" ht="15.75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6:18" ht="15.75">
      <c r="F13" s="1" t="s">
        <v>81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6:18" ht="15.75">
      <c r="F14" s="1" t="s">
        <v>88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6:18" ht="15.75">
      <c r="F15" s="1" t="s">
        <v>87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6:18" ht="15.75">
      <c r="F16" s="1" t="s">
        <v>32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6:18" ht="15.75">
      <c r="F17" s="1" t="s">
        <v>33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6:18" ht="15.75">
      <c r="F18" s="1" t="s">
        <v>34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6:18" ht="15.75">
      <c r="F19" s="1" t="s">
        <v>86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6:18" ht="15.75">
      <c r="F20" s="1" t="s">
        <v>35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6:18" ht="15.75">
      <c r="F21" s="1" t="s">
        <v>121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6:18" ht="15.75">
      <c r="F22" s="1" t="s">
        <v>145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</vt:lpstr>
      <vt:lpstr>1-4</vt:lpstr>
      <vt:lpstr>5-9 </vt:lpstr>
      <vt:lpstr>11 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2024-09-12T13:17:06Z</dcterms:modified>
</cp:coreProperties>
</file>