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74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  <c r="J196" i="1"/>
</calcChain>
</file>

<file path=xl/sharedStrings.xml><?xml version="1.0" encoding="utf-8"?>
<sst xmlns="http://schemas.openxmlformats.org/spreadsheetml/2006/main" count="299" uniqueCount="81">
  <si>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</si>
  <si>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</si>
  <si>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</si>
  <si>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</si>
  <si>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</si>
  <si>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</si>
  <si>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</si>
  <si>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</si>
  <si>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</si>
  <si>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</si>
  <si>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</si>
  <si>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</si>
  <si>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</si>
  <si>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</si>
  <si>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</si>
  <si>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</si>
  <si>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</si>
  <si>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</si>
  <si>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</si>
  <si>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</si>
  <si>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</si>
  <si>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</si>
  <si>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</si>
  <si>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</si>
  <si>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</si>
  <si>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</si>
  <si>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</si>
  <si>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</si>
  <si>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</si>
  <si>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</si>
  <si>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</si>
  <si>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</si>
  <si>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</si>
  <si>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</si>
  <si>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</si>
  <si>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</si>
  <si>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</si>
  <si>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</si>
  <si>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</si>
  <si>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</si>
  <si>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</si>
  <si>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</si>
  <si>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</si>
  <si>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</si>
  <si>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</si>
  <si>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</si>
  <si>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</si>
  <si>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</si>
  <si>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</si>
  <si>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</si>
  <si>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</si>
  <si>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</si>
  <si>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</si>
  <si>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</si>
  <si>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</si>
  <si>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</si>
  <si>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</si>
  <si>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</si>
  <si>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</si>
  <si>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</si>
  <si>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</si>
  <si>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</si>
  <si>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</si>
  <si>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</si>
  <si>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</si>
  <si>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</si>
  <si>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</si>
  <si>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Макароны отварные с овощами и курицей тушеной с морковью</t>
  </si>
  <si>
    <t>Овощи в нарезке (помидор)</t>
  </si>
  <si>
    <t>Чай с лимоном и сахаром</t>
  </si>
  <si>
    <t>54-3з</t>
  </si>
  <si>
    <t>54-3гн</t>
  </si>
  <si>
    <t>Каша жидкая молочная гречневая</t>
  </si>
  <si>
    <t>54-20к</t>
  </si>
  <si>
    <t>Овощи в нарезке (огурец)</t>
  </si>
  <si>
    <t>Картофель отварной в молоке с биточком из курицы</t>
  </si>
  <si>
    <t>54-2з</t>
  </si>
  <si>
    <t>54-23м</t>
  </si>
  <si>
    <t>МБОУ "Новопавловская СОШ"</t>
  </si>
  <si>
    <t>и.о директора</t>
  </si>
  <si>
    <t>Жамубаева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</si>
</sst>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18.489999999999998</v>
      </c>
    </row>
    <row r="7" spans="1:12" ht="15" x14ac:dyDescent="0.25">
      <c r="A7" s="23"/>
      <c r="B7" s="15"/>
      <c r="C7" s="11"/>
      <c r="D7" s="51" t="s">
        <v>23</v>
      </c>
      <c r="E7" s="42" t="s">
        <v>42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43</v>
      </c>
      <c r="L7" s="43">
        <v>12.27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1.66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27.77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44.29</v>
      </c>
    </row>
    <row r="26" spans="1:12" ht="15" x14ac:dyDescent="0.2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3.72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11.18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25.6</v>
      </c>
      <c r="K28" s="44" t="s">
        <v>43</v>
      </c>
      <c r="L28" s="43">
        <v>0.83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1.39</v>
      </c>
    </row>
    <row r="30" spans="1:12" ht="15" x14ac:dyDescent="0.2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58.6</v>
      </c>
      <c r="K30" s="44" t="s">
        <v>43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13.3</v>
      </c>
      <c r="H44" s="40">
        <v>18</v>
      </c>
      <c r="I44" s="40">
        <v>4.4000000000000004</v>
      </c>
      <c r="J44" s="40">
        <v>232.9</v>
      </c>
      <c r="K44" s="41" t="s">
        <v>57</v>
      </c>
      <c r="L44" s="40">
        <v>39.299999999999997</v>
      </c>
    </row>
    <row r="45" spans="1:12" ht="15" x14ac:dyDescent="0.2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1.38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5.42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2.5099999999999998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12.8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485.3</v>
      </c>
      <c r="K51" s="25"/>
      <c r="L51" s="19">
        <f t="shared" si="21"/>
        <v>61.41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485.3</v>
      </c>
      <c r="K62" s="32"/>
      <c r="L62" s="32">
        <f t="shared" si="29"/>
        <v>61.41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39.33</v>
      </c>
    </row>
    <row r="64" spans="1:12" ht="15" x14ac:dyDescent="0.25">
      <c r="A64" s="23"/>
      <c r="B64" s="15"/>
      <c r="C64" s="11"/>
      <c r="D64" s="51" t="s">
        <v>23</v>
      </c>
      <c r="E64" s="42" t="s">
        <v>45</v>
      </c>
      <c r="F64" s="43">
        <v>15</v>
      </c>
      <c r="G64" s="43">
        <v>1</v>
      </c>
      <c r="H64" s="43">
        <v>0.2</v>
      </c>
      <c r="I64" s="43">
        <v>5</v>
      </c>
      <c r="J64" s="43">
        <v>25.6</v>
      </c>
      <c r="K64" s="44" t="s">
        <v>43</v>
      </c>
      <c r="L64" s="43">
        <v>0.83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1.73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1.67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46</v>
      </c>
      <c r="F68" s="43">
        <v>90</v>
      </c>
      <c r="G68" s="43">
        <v>0.7</v>
      </c>
      <c r="H68" s="43">
        <v>0.2</v>
      </c>
      <c r="I68" s="43">
        <v>6.8</v>
      </c>
      <c r="J68" s="43">
        <v>31.5</v>
      </c>
      <c r="K68" s="44" t="s">
        <v>43</v>
      </c>
      <c r="L68" s="43">
        <v>17.850000000000001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22.4</v>
      </c>
      <c r="H70" s="19">
        <f t="shared" ref="H70" si="31">SUM(H63:H69)</f>
        <v>11.199999999999998</v>
      </c>
      <c r="I70" s="19">
        <f t="shared" ref="I70" si="32">SUM(I63:I69)</f>
        <v>70.7</v>
      </c>
      <c r="J70" s="19">
        <f t="shared" ref="J70:L70" si="33">SUM(J63:J69)</f>
        <v>473.20000000000005</v>
      </c>
      <c r="K70" s="25"/>
      <c r="L70" s="19">
        <f t="shared" si="33"/>
        <v>61.41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22.4</v>
      </c>
      <c r="H81" s="32">
        <f t="shared" ref="H81" si="39">H70+H80</f>
        <v>11.199999999999998</v>
      </c>
      <c r="I81" s="32">
        <f t="shared" ref="I81" si="40">I70+I80</f>
        <v>70.7</v>
      </c>
      <c r="J81" s="32">
        <f t="shared" ref="J81:L81" si="41">J70+J80</f>
        <v>473.20000000000005</v>
      </c>
      <c r="K81" s="32"/>
      <c r="L81" s="32">
        <f t="shared" si="41"/>
        <v>61.41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270</v>
      </c>
      <c r="G82" s="40">
        <v>18</v>
      </c>
      <c r="H82" s="40">
        <v>11.1</v>
      </c>
      <c r="I82" s="40">
        <v>34.5</v>
      </c>
      <c r="J82" s="40">
        <v>309.8</v>
      </c>
      <c r="K82" s="41" t="s">
        <v>63</v>
      </c>
      <c r="L82" s="40">
        <v>47.07</v>
      </c>
    </row>
    <row r="83" spans="1:12" ht="15" x14ac:dyDescent="0.2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1.38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10.45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2.5099999999999998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61.410000000000004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19.45</v>
      </c>
    </row>
    <row r="102" spans="1:12" ht="15" x14ac:dyDescent="0.25">
      <c r="A102" s="23"/>
      <c r="B102" s="15"/>
      <c r="C102" s="11"/>
      <c r="D102" s="51" t="s">
        <v>23</v>
      </c>
      <c r="E102" s="42" t="s">
        <v>45</v>
      </c>
      <c r="F102" s="43">
        <v>25</v>
      </c>
      <c r="G102" s="43">
        <v>1.7</v>
      </c>
      <c r="H102" s="43">
        <v>0.3</v>
      </c>
      <c r="I102" s="43">
        <v>8.4</v>
      </c>
      <c r="J102" s="43">
        <v>42.7</v>
      </c>
      <c r="K102" s="44" t="s">
        <v>43</v>
      </c>
      <c r="L102" s="43">
        <v>1.1000000000000001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25.78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2.23</v>
      </c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43</v>
      </c>
      <c r="L105" s="43">
        <v>12.85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61.41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18.2</v>
      </c>
      <c r="H120" s="40">
        <v>11.2</v>
      </c>
      <c r="I120" s="40">
        <v>27.4</v>
      </c>
      <c r="J120" s="40">
        <v>283</v>
      </c>
      <c r="K120" s="41" t="s">
        <v>52</v>
      </c>
      <c r="L120" s="40">
        <v>47.29</v>
      </c>
    </row>
    <row r="121" spans="1:12" ht="15" x14ac:dyDescent="0.25">
      <c r="A121" s="14"/>
      <c r="B121" s="15"/>
      <c r="C121" s="11"/>
      <c r="D121" s="51" t="s">
        <v>26</v>
      </c>
      <c r="E121" s="42" t="s">
        <v>68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7.71</v>
      </c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71</v>
      </c>
      <c r="L122" s="43">
        <v>2.52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2.5099999999999998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1.38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24.199999999999996</v>
      </c>
      <c r="H127" s="19">
        <f t="shared" si="62"/>
        <v>12.1</v>
      </c>
      <c r="I127" s="19">
        <f t="shared" si="62"/>
        <v>66.8</v>
      </c>
      <c r="J127" s="19">
        <f t="shared" si="62"/>
        <v>471.9</v>
      </c>
      <c r="K127" s="25"/>
      <c r="L127" s="19">
        <f t="shared" ref="L127" si="63">SUM(L120:L126)</f>
        <v>61.410000000000004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24.199999999999996</v>
      </c>
      <c r="H138" s="32">
        <f t="shared" ref="H138" si="67">H127+H137</f>
        <v>12.1</v>
      </c>
      <c r="I138" s="32">
        <f t="shared" ref="I138" si="68">I127+I137</f>
        <v>66.8</v>
      </c>
      <c r="J138" s="32">
        <f t="shared" ref="J138:L138" si="69">J127+J137</f>
        <v>471.9</v>
      </c>
      <c r="K138" s="32"/>
      <c r="L138" s="32">
        <f t="shared" si="69"/>
        <v>61.410000000000004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73</v>
      </c>
      <c r="L139" s="40">
        <v>16.98</v>
      </c>
    </row>
    <row r="140" spans="1:12" ht="15" x14ac:dyDescent="0.25">
      <c r="A140" s="23"/>
      <c r="B140" s="15"/>
      <c r="C140" s="11"/>
      <c r="D140" s="51" t="s">
        <v>23</v>
      </c>
      <c r="E140" s="42" t="s">
        <v>42</v>
      </c>
      <c r="F140" s="43">
        <v>66</v>
      </c>
      <c r="G140" s="43">
        <v>7.5</v>
      </c>
      <c r="H140" s="43">
        <v>5.0999999999999996</v>
      </c>
      <c r="I140" s="43">
        <v>24.6</v>
      </c>
      <c r="J140" s="43">
        <v>174.5</v>
      </c>
      <c r="K140" s="44" t="s">
        <v>43</v>
      </c>
      <c r="L140" s="43">
        <v>13.16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19.2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43</v>
      </c>
      <c r="L142" s="43">
        <v>1.66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180</v>
      </c>
      <c r="G143" s="43">
        <v>0.7</v>
      </c>
      <c r="H143" s="43">
        <v>0.7</v>
      </c>
      <c r="I143" s="43">
        <v>17.600000000000001</v>
      </c>
      <c r="J143" s="43">
        <v>79.900000000000006</v>
      </c>
      <c r="K143" s="44" t="s">
        <v>43</v>
      </c>
      <c r="L143" s="43">
        <v>10.41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726</v>
      </c>
      <c r="G146" s="19">
        <f t="shared" ref="G146:J146" si="70">SUM(G139:G145)</f>
        <v>22.999999999999996</v>
      </c>
      <c r="H146" s="19">
        <f t="shared" si="70"/>
        <v>16.3</v>
      </c>
      <c r="I146" s="19">
        <f t="shared" si="70"/>
        <v>96.800000000000011</v>
      </c>
      <c r="J146" s="19">
        <f t="shared" si="70"/>
        <v>625.79999999999995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726</v>
      </c>
      <c r="G157" s="32">
        <f t="shared" ref="G157" si="74">G146+G156</f>
        <v>22.999999999999996</v>
      </c>
      <c r="H157" s="32">
        <f t="shared" ref="H157" si="75">H146+H156</f>
        <v>16.3</v>
      </c>
      <c r="I157" s="32">
        <f t="shared" ref="I157" si="76">I146+I156</f>
        <v>96.800000000000011</v>
      </c>
      <c r="J157" s="32">
        <f t="shared" ref="J157:L157" si="77">J146+J156</f>
        <v>625.79999999999995</v>
      </c>
      <c r="K157" s="32"/>
      <c r="L157" s="32">
        <f t="shared" si="77"/>
        <v>61.41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13.3</v>
      </c>
      <c r="H158" s="40">
        <v>18</v>
      </c>
      <c r="I158" s="40">
        <v>4.4000000000000004</v>
      </c>
      <c r="J158" s="40">
        <v>232.9</v>
      </c>
      <c r="K158" s="41" t="s">
        <v>57</v>
      </c>
      <c r="L158" s="40">
        <v>35.64</v>
      </c>
    </row>
    <row r="159" spans="1:12" ht="15" x14ac:dyDescent="0.25">
      <c r="A159" s="23"/>
      <c r="B159" s="15"/>
      <c r="C159" s="11"/>
      <c r="D159" s="51" t="s">
        <v>23</v>
      </c>
      <c r="E159" s="42" t="s">
        <v>50</v>
      </c>
      <c r="F159" s="43">
        <v>55</v>
      </c>
      <c r="G159" s="43">
        <v>4.2</v>
      </c>
      <c r="H159" s="43">
        <v>0.4</v>
      </c>
      <c r="I159" s="43">
        <v>27.1</v>
      </c>
      <c r="J159" s="43">
        <v>128.9</v>
      </c>
      <c r="K159" s="44" t="s">
        <v>43</v>
      </c>
      <c r="L159" s="43">
        <v>3.06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43</v>
      </c>
      <c r="L161" s="43">
        <v>1.66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43</v>
      </c>
      <c r="L162" s="43">
        <v>19.829999999999998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20.5</v>
      </c>
      <c r="H165" s="19">
        <f t="shared" si="78"/>
        <v>18.999999999999996</v>
      </c>
      <c r="I165" s="19">
        <f t="shared" si="78"/>
        <v>55.4</v>
      </c>
      <c r="J165" s="19">
        <f t="shared" si="78"/>
        <v>474.8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20.5</v>
      </c>
      <c r="H176" s="32">
        <f t="shared" ref="H176" si="83">H165+H175</f>
        <v>18.999999999999996</v>
      </c>
      <c r="I176" s="32">
        <f t="shared" ref="I176" si="84">I165+I175</f>
        <v>55.4</v>
      </c>
      <c r="J176" s="32">
        <f t="shared" ref="J176:L176" si="85">J165+J175</f>
        <v>474.8</v>
      </c>
      <c r="K176" s="32"/>
      <c r="L176" s="32">
        <f t="shared" si="85"/>
        <v>61.41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245</v>
      </c>
      <c r="G177" s="40">
        <v>19.5</v>
      </c>
      <c r="H177" s="40">
        <v>10.199999999999999</v>
      </c>
      <c r="I177" s="40">
        <v>38.4</v>
      </c>
      <c r="J177" s="40">
        <v>324</v>
      </c>
      <c r="K177" s="41" t="s">
        <v>77</v>
      </c>
      <c r="L177" s="40">
        <v>49.69</v>
      </c>
    </row>
    <row r="178" spans="1:12" ht="15" x14ac:dyDescent="0.25">
      <c r="A178" s="23"/>
      <c r="B178" s="15"/>
      <c r="C178" s="11"/>
      <c r="D178" s="51" t="s">
        <v>26</v>
      </c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76</v>
      </c>
      <c r="L178" s="43">
        <v>4.75</v>
      </c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71</v>
      </c>
      <c r="L179" s="43">
        <v>2.52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2.5099999999999998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23</v>
      </c>
      <c r="E182" s="42" t="s">
        <v>45</v>
      </c>
      <c r="F182" s="43">
        <v>35</v>
      </c>
      <c r="G182" s="43">
        <v>2.2999999999999998</v>
      </c>
      <c r="H182" s="43">
        <v>0.4</v>
      </c>
      <c r="I182" s="43">
        <v>11.7</v>
      </c>
      <c r="J182" s="43">
        <v>59.8</v>
      </c>
      <c r="K182" s="44" t="s">
        <v>43</v>
      </c>
      <c r="L182" s="43">
        <v>1.94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25.9</v>
      </c>
      <c r="H184" s="19">
        <f t="shared" si="86"/>
        <v>11.2</v>
      </c>
      <c r="I184" s="19">
        <f t="shared" si="86"/>
        <v>80.3</v>
      </c>
      <c r="J184" s="19">
        <f t="shared" si="86"/>
        <v>525.69999999999993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25.9</v>
      </c>
      <c r="H195" s="32">
        <f t="shared" ref="H195" si="91">H184+H194</f>
        <v>11.2</v>
      </c>
      <c r="I195" s="32">
        <f t="shared" ref="I195" si="92">I184+I194</f>
        <v>80.3</v>
      </c>
      <c r="J195" s="32">
        <f t="shared" ref="J195:L195" si="93">J184+J194</f>
        <v>525.69999999999993</v>
      </c>
      <c r="K195" s="32"/>
      <c r="L195" s="32">
        <f t="shared" si="93"/>
        <v>61.41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14.879999999999995</v>
      </c>
      <c r="I196" s="34">
        <f t="shared" si="94"/>
        <v>72.899999999999991</v>
      </c>
      <c r="J196" s="34">
        <f t="shared" si="94"/>
        <v>515.19000000000005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2023-10-12T06:04:35Z</dcterms:modified>
</cp:coreProperties>
</file>